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drake\Desktop\MonthlyStats\RBDigital\"/>
    </mc:Choice>
  </mc:AlternateContent>
  <bookViews>
    <workbookView xWindow="0" yWindow="0" windowWidth="19200" windowHeight="11460" activeTab="1"/>
  </bookViews>
  <sheets>
    <sheet name="Circulation by Barcode Prefix" sheetId="2" r:id="rId1"/>
    <sheet name="New Patrons by Barcode Prefix 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77" i="2" l="1"/>
  <c r="AJ78" i="1" l="1"/>
  <c r="AJ77" i="2"/>
  <c r="AI78" i="1" l="1"/>
  <c r="AI77" i="2" l="1"/>
  <c r="AH78" i="1"/>
  <c r="AH77" i="2"/>
  <c r="AF78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N78" i="1"/>
  <c r="AM78" i="1"/>
  <c r="AL78" i="1"/>
  <c r="AK78" i="1"/>
  <c r="AG78" i="1"/>
  <c r="AO3" i="1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3" i="2"/>
  <c r="AO77" i="2"/>
  <c r="AN77" i="2"/>
  <c r="AM77" i="2"/>
  <c r="AG77" i="2"/>
  <c r="AF77" i="2"/>
  <c r="AE77" i="2"/>
  <c r="AE78" i="1"/>
  <c r="AE1851" i="2"/>
  <c r="AE1933" i="2"/>
  <c r="AE1982" i="2"/>
  <c r="AE2015" i="2"/>
  <c r="AE2059" i="2"/>
  <c r="AE2081" i="2"/>
  <c r="AE2126" i="2"/>
  <c r="AE2254" i="2"/>
  <c r="AE2339" i="2"/>
  <c r="AE2401" i="2"/>
  <c r="AE2457" i="2"/>
  <c r="AE2461" i="2"/>
  <c r="AE2464" i="2"/>
  <c r="AE2533" i="2"/>
  <c r="AE2547" i="2"/>
  <c r="AE2578" i="2"/>
  <c r="AE2584" i="2"/>
  <c r="AE2633" i="2"/>
  <c r="AE2658" i="2"/>
  <c r="AE2665" i="2"/>
  <c r="AE2679" i="2"/>
  <c r="AE2707" i="2"/>
  <c r="AE2744" i="2"/>
  <c r="AE2747" i="2"/>
  <c r="AE2816" i="2"/>
  <c r="AE2863" i="2"/>
  <c r="AE2868" i="2"/>
  <c r="AE2900" i="2"/>
  <c r="AE2904" i="2"/>
  <c r="AE2910" i="2"/>
  <c r="AE2914" i="2"/>
  <c r="AE2946" i="2"/>
  <c r="AE2975" i="2"/>
  <c r="AE2996" i="2"/>
  <c r="AE3013" i="2"/>
  <c r="AE3027" i="2"/>
  <c r="AE3083" i="2"/>
  <c r="AE3086" i="2"/>
  <c r="AE3110" i="2"/>
  <c r="AE3115" i="2"/>
  <c r="AE3139" i="2"/>
  <c r="AE3156" i="2"/>
  <c r="AE3183" i="2"/>
  <c r="AE3200" i="2"/>
  <c r="AD78" i="1"/>
  <c r="AD77" i="2"/>
  <c r="AC78" i="1"/>
  <c r="AC77" i="2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A78" i="1"/>
  <c r="AB77" i="2"/>
  <c r="AA77" i="2"/>
  <c r="Z77" i="2"/>
  <c r="Z78" i="1"/>
  <c r="Y78" i="1"/>
  <c r="Y77" i="2"/>
  <c r="X77" i="2"/>
  <c r="X78" i="1"/>
  <c r="W78" i="1"/>
  <c r="W77" i="2"/>
  <c r="V78" i="1"/>
  <c r="V77" i="2"/>
  <c r="U77" i="2"/>
  <c r="U78" i="1"/>
  <c r="T78" i="1"/>
  <c r="T77" i="2"/>
  <c r="S78" i="1"/>
  <c r="S77" i="2"/>
  <c r="R77" i="2"/>
  <c r="R78" i="1"/>
  <c r="Q77" i="2"/>
  <c r="Q78" i="1"/>
  <c r="P78" i="1"/>
  <c r="P77" i="2"/>
  <c r="O77" i="2"/>
  <c r="N77" i="2"/>
  <c r="N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4" i="1"/>
  <c r="O13" i="1"/>
  <c r="O12" i="1"/>
  <c r="O11" i="1"/>
  <c r="O10" i="1"/>
  <c r="O9" i="1"/>
  <c r="O8" i="1"/>
  <c r="O7" i="1"/>
  <c r="O6" i="1"/>
  <c r="O5" i="1"/>
  <c r="O4" i="1"/>
  <c r="O3" i="1"/>
  <c r="M78" i="1"/>
  <c r="M77" i="2"/>
  <c r="L78" i="1"/>
  <c r="L77" i="2"/>
  <c r="K77" i="2"/>
  <c r="K78" i="1"/>
  <c r="J77" i="2"/>
  <c r="J78" i="1"/>
  <c r="I78" i="1"/>
  <c r="I77" i="2"/>
  <c r="H78" i="1"/>
  <c r="H77" i="2"/>
  <c r="G78" i="1"/>
  <c r="G77" i="2"/>
  <c r="F77" i="2"/>
  <c r="F78" i="1"/>
  <c r="E77" i="2"/>
  <c r="E78" i="1"/>
  <c r="D77" i="2"/>
  <c r="D78" i="1"/>
  <c r="C78" i="1"/>
  <c r="C77" i="2"/>
  <c r="AB78" i="1" l="1"/>
  <c r="AP77" i="2"/>
  <c r="O78" i="1"/>
  <c r="AO78" i="1"/>
</calcChain>
</file>

<file path=xl/sharedStrings.xml><?xml version="1.0" encoding="utf-8"?>
<sst xmlns="http://schemas.openxmlformats.org/spreadsheetml/2006/main" count="163" uniqueCount="87">
  <si>
    <t>Library Name</t>
  </si>
  <si>
    <t>Heermance Memorial Library</t>
  </si>
  <si>
    <t>East Fishkill Public Library District</t>
  </si>
  <si>
    <t>Blodgett Memorial Library</t>
  </si>
  <si>
    <t>Alice Curtis Desmond &amp; Hamilton Fish Library</t>
  </si>
  <si>
    <t>Highland Public Library &amp; Clintondale Branch</t>
  </si>
  <si>
    <t>Hyde Park Free Library</t>
  </si>
  <si>
    <t>Kingston Library</t>
  </si>
  <si>
    <t>LaGrange Association Library</t>
  </si>
  <si>
    <t>Marlboro Free Library</t>
  </si>
  <si>
    <t>Millbrook Free Library</t>
  </si>
  <si>
    <t>Adriance Memorial Library - PPLD</t>
  </si>
  <si>
    <t>Boardman Road Branch Library - PPLD</t>
  </si>
  <si>
    <t>Grinnell Public Library District</t>
  </si>
  <si>
    <t>Woodstock Public Library District</t>
  </si>
  <si>
    <t>Cragsmoor Free Library</t>
  </si>
  <si>
    <t>Ellenville Public Library and Museum</t>
  </si>
  <si>
    <t>Wallkill Public Library</t>
  </si>
  <si>
    <t>Gardiner Library</t>
  </si>
  <si>
    <t>Howland Public Library</t>
  </si>
  <si>
    <t>Elting Memorial Library</t>
  </si>
  <si>
    <t>Town of Ulster Public Library</t>
  </si>
  <si>
    <t>Starr Library</t>
  </si>
  <si>
    <t>Mahopac Public Library</t>
  </si>
  <si>
    <t>Kent Public Library</t>
  </si>
  <si>
    <t>Brewster Public Library</t>
  </si>
  <si>
    <t>Reed Memorial Library</t>
  </si>
  <si>
    <t>Pleasant Valley Library</t>
  </si>
  <si>
    <t>Town of Esopus Library</t>
  </si>
  <si>
    <t>Olive Free Library Association</t>
  </si>
  <si>
    <t>Rosendale Library</t>
  </si>
  <si>
    <t>Saugerties Public Library</t>
  </si>
  <si>
    <t>Patterson Library</t>
  </si>
  <si>
    <t>Julia L. Butterfield Memorial Library</t>
  </si>
  <si>
    <t>Putnam Valley Free Library</t>
  </si>
  <si>
    <t>Amenia Free Library</t>
  </si>
  <si>
    <t>D.R. Evarts Library</t>
  </si>
  <si>
    <t>Beekman Library</t>
  </si>
  <si>
    <t>Cairo Public Library</t>
  </si>
  <si>
    <t>Catskill Public Library</t>
  </si>
  <si>
    <t>Palenville Branch of Catskill Public Library</t>
  </si>
  <si>
    <t>Chatham Public Library</t>
  </si>
  <si>
    <t>Canaan Branch of Chatham Public Library</t>
  </si>
  <si>
    <t>Claverack Free Library</t>
  </si>
  <si>
    <t>Clinton Community Library</t>
  </si>
  <si>
    <t>Dover Plains Library</t>
  </si>
  <si>
    <t>Germantown Library</t>
  </si>
  <si>
    <t>Greenville Public Library</t>
  </si>
  <si>
    <t>Mountain Top Library</t>
  </si>
  <si>
    <t>Roeliff Jansen Community Library</t>
  </si>
  <si>
    <t>Hudson Area Association Library</t>
  </si>
  <si>
    <t>Hunter Public Library</t>
  </si>
  <si>
    <t>Hurley Library</t>
  </si>
  <si>
    <t>Kinderhook Memorial Library</t>
  </si>
  <si>
    <t>Livingston Free Library</t>
  </si>
  <si>
    <t>Sarah Hull Hallock Free Library</t>
  </si>
  <si>
    <t>Plattekill Public Library</t>
  </si>
  <si>
    <t>New Lebanon Library</t>
  </si>
  <si>
    <t>North Chatham Free Library</t>
  </si>
  <si>
    <t>NorthEast-Millerton Library</t>
  </si>
  <si>
    <t>Pawling Free Library</t>
  </si>
  <si>
    <t>Philmont Public Library</t>
  </si>
  <si>
    <t>Phoenicia Library</t>
  </si>
  <si>
    <t>Morton Memorial Library</t>
  </si>
  <si>
    <t>Pine Plains Free Library</t>
  </si>
  <si>
    <t>Red Hook Public Library</t>
  </si>
  <si>
    <t>Morton Memorial Library and Community House</t>
  </si>
  <si>
    <t>Staatsburg Library</t>
  </si>
  <si>
    <t>Stanford Free Library</t>
  </si>
  <si>
    <t>Stone Ridge Library</t>
  </si>
  <si>
    <t>Tivoli Free Library</t>
  </si>
  <si>
    <t>Valatie Free Library</t>
  </si>
  <si>
    <t>West Hurley Public Library</t>
  </si>
  <si>
    <t>Windham Public Library</t>
  </si>
  <si>
    <t>unassigned</t>
  </si>
  <si>
    <t>Barcode Prefix</t>
  </si>
  <si>
    <t>Total</t>
  </si>
  <si>
    <t>2016 Total</t>
  </si>
  <si>
    <t>22391</t>
  </si>
  <si>
    <t>E-MAGAZINE CIRCULATION BY BARCODE PREFIX</t>
  </si>
  <si>
    <t>Final 2016 Total from Rbdigital</t>
  </si>
  <si>
    <t>E-MAGAZINE NEW PATRONS BY BARCODE PREFIX</t>
  </si>
  <si>
    <t>Final 2017 Total from Rbdigital</t>
  </si>
  <si>
    <t>2017 Total</t>
  </si>
  <si>
    <t>Final 2018 Total from Rbdigital</t>
  </si>
  <si>
    <t>2018 Total</t>
  </si>
  <si>
    <t xml:space="preserve">Morton Memorial Library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</si>
</sst>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17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/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3" fontId="0" fillId="0" borderId="1" xfId="0" applyNumberFormat="1" applyBorder="1"/>
    <xf numFmtId="0" fontId="0" fillId="0" borderId="5" xfId="0" applyFill="1" applyBorder="1"/>
    <xf numFmtId="0" fontId="2" fillId="0" borderId="1" xfId="0" applyFont="1" applyBorder="1" applyAlignment="1">
      <alignment vertical="center" wrapText="1"/>
    </xf>
    <xf numFmtId="3" fontId="0" fillId="0" borderId="9" xfId="0" applyNumberFormat="1" applyBorder="1"/>
    <xf numFmtId="0" fontId="0" fillId="0" borderId="9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0" fillId="0" borderId="1" xfId="0" applyFill="1" applyBorder="1"/>
    <xf numFmtId="0" fontId="0" fillId="0" borderId="14" xfId="0" applyFill="1" applyBorder="1"/>
    <xf numFmtId="0" fontId="0" fillId="0" borderId="14" xfId="0" applyBorder="1"/>
    <xf numFmtId="0" fontId="0" fillId="0" borderId="15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1" xfId="0" applyFont="1" applyBorder="1" applyAlignment="1"/>
    <xf numFmtId="0" fontId="4" fillId="0" borderId="11" xfId="0" applyFont="1" applyBorder="1" applyAlignment="1">
      <alignment horizontal="left"/>
    </xf>
    <xf numFmtId="17" fontId="1" fillId="0" borderId="6" xfId="0" applyNumberFormat="1" applyFont="1" applyBorder="1" applyAlignment="1">
      <alignment horizontal="center" vertical="center"/>
    </xf>
    <xf numFmtId="0" fontId="0" fillId="0" borderId="16" xfId="0" applyFill="1" applyBorder="1"/>
    <xf numFmtId="0" fontId="0" fillId="0" borderId="16" xfId="0" applyBorder="1"/>
    <xf numFmtId="0" fontId="0" fillId="0" borderId="17" xfId="0" applyBorder="1"/>
    <xf numFmtId="3" fontId="0" fillId="0" borderId="2" xfId="0" applyNumberFormat="1" applyBorder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0" fillId="0" borderId="6" xfId="0" applyNumberFormat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7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" fontId="1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Fill="1" applyBorder="1"/>
    <xf numFmtId="3" fontId="0" fillId="0" borderId="0" xfId="0" applyNumberFormat="1"/>
    <xf numFmtId="3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0" xfId="0" applyBorder="1" applyAlignment="1">
      <alignment horizontal="right"/>
    </xf>
    <xf numFmtId="0" fontId="0" fillId="0" borderId="4" xfId="0" applyFill="1" applyBorder="1" applyAlignment="1">
      <alignment horizontal="right"/>
    </xf>
    <xf numFmtId="3" fontId="0" fillId="0" borderId="18" xfId="0" applyNumberFormat="1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17" fontId="1" fillId="0" borderId="14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0" borderId="12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3" fillId="0" borderId="21" xfId="0" applyFont="1" applyFill="1" applyBorder="1" applyAlignment="1">
      <alignment vertical="center" wrapText="1"/>
    </xf>
    <xf numFmtId="49" fontId="0" fillId="0" borderId="16" xfId="0" applyNumberFormat="1" applyBorder="1"/>
    <xf numFmtId="3" fontId="1" fillId="0" borderId="21" xfId="0" applyNumberFormat="1" applyFont="1" applyBorder="1"/>
    <xf numFmtId="3" fontId="1" fillId="0" borderId="1" xfId="0" applyNumberFormat="1" applyFont="1" applyBorder="1"/>
    <xf numFmtId="3" fontId="1" fillId="0" borderId="6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16" xfId="0" applyNumberFormat="1" applyFont="1" applyBorder="1"/>
    <xf numFmtId="3" fontId="1" fillId="0" borderId="1" xfId="0" applyNumberFormat="1" applyFont="1" applyFill="1" applyBorder="1"/>
    <xf numFmtId="3" fontId="1" fillId="0" borderId="20" xfId="0" applyNumberFormat="1" applyFont="1" applyBorder="1"/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6" xfId="0" applyNumberFormat="1" applyFill="1" applyBorder="1"/>
    <xf numFmtId="3" fontId="0" fillId="2" borderId="7" xfId="0" applyNumberFormat="1" applyFill="1" applyBorder="1"/>
    <xf numFmtId="3" fontId="1" fillId="2" borderId="6" xfId="0" applyNumberFormat="1" applyFont="1" applyFill="1" applyBorder="1"/>
    <xf numFmtId="3" fontId="0" fillId="2" borderId="1" xfId="0" applyNumberFormat="1" applyFill="1" applyBorder="1"/>
    <xf numFmtId="3" fontId="0" fillId="2" borderId="2" xfId="0" applyNumberFormat="1" applyFill="1" applyBorder="1"/>
    <xf numFmtId="3" fontId="1" fillId="2" borderId="1" xfId="0" applyNumberFormat="1" applyFont="1" applyFill="1" applyBorder="1"/>
    <xf numFmtId="0" fontId="0" fillId="0" borderId="24" xfId="0" applyBorder="1"/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1" fontId="3" fillId="0" borderId="1" xfId="0" applyNumberFormat="1" applyFont="1" applyBorder="1" applyAlignment="1" applyProtection="1">
      <alignment vertical="center" wrapText="1"/>
      <protection locked="0"/>
    </xf>
    <xf numFmtId="1" fontId="3" fillId="0" borderId="6" xfId="0" applyNumberFormat="1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24" xfId="0" applyFill="1" applyBorder="1" applyAlignment="1">
      <alignment horizontal="right"/>
    </xf>
    <xf numFmtId="0" fontId="4" fillId="0" borderId="1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00"/>
  <sheetViews>
    <sheetView workbookViewId="0">
      <pane ySplit="2" topLeftCell="A3" activePane="bottomLeft" state="frozen"/>
      <selection pane="bottomLeft" activeCell="AO1" sqref="AL1:AO1048576"/>
    </sheetView>
  </sheetViews>
  <sheetFormatPr defaultColWidth="43.85546875" defaultRowHeight="15" x14ac:dyDescent="0.25"/>
  <cols>
    <col min="1" max="1" width="35.28515625" customWidth="1"/>
    <col min="2" max="2" width="10.85546875" style="22" hidden="1" customWidth="1"/>
    <col min="3" max="10" width="10.85546875" hidden="1" customWidth="1"/>
    <col min="11" max="11" width="8.42578125" hidden="1" customWidth="1"/>
    <col min="12" max="19" width="10.85546875" hidden="1" customWidth="1"/>
    <col min="20" max="23" width="8.42578125" hidden="1" customWidth="1"/>
    <col min="24" max="26" width="8.42578125" customWidth="1"/>
    <col min="27" max="27" width="8.28515625" customWidth="1"/>
    <col min="28" max="28" width="11.85546875" style="58" customWidth="1"/>
    <col min="29" max="29" width="7.42578125" customWidth="1"/>
    <col min="30" max="31" width="7.140625" customWidth="1"/>
    <col min="32" max="33" width="7.28515625" customWidth="1"/>
    <col min="34" max="34" width="6.7109375" customWidth="1"/>
    <col min="35" max="37" width="8.42578125" customWidth="1"/>
    <col min="38" max="40" width="8.42578125" hidden="1" customWidth="1"/>
    <col min="41" max="41" width="8.28515625" hidden="1" customWidth="1"/>
    <col min="42" max="42" width="10.140625" style="58" customWidth="1"/>
  </cols>
  <sheetData>
    <row r="1" spans="1:42" s="4" customFormat="1" ht="59.25" customHeight="1" x14ac:dyDescent="0.3">
      <c r="A1" s="106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AB1" s="59"/>
      <c r="AE1" s="60"/>
      <c r="AP1" s="59"/>
    </row>
    <row r="2" spans="1:42" ht="45" customHeight="1" x14ac:dyDescent="0.25">
      <c r="A2" s="54" t="s">
        <v>0</v>
      </c>
      <c r="B2" s="21" t="s">
        <v>75</v>
      </c>
      <c r="C2" s="3">
        <v>42370</v>
      </c>
      <c r="D2" s="3">
        <v>42401</v>
      </c>
      <c r="E2" s="3">
        <v>42445</v>
      </c>
      <c r="F2" s="3">
        <v>42476</v>
      </c>
      <c r="G2" s="3">
        <v>42506</v>
      </c>
      <c r="H2" s="3">
        <v>42537</v>
      </c>
      <c r="I2" s="3">
        <v>42552</v>
      </c>
      <c r="J2" s="3">
        <v>42583</v>
      </c>
      <c r="K2" s="3">
        <v>42614</v>
      </c>
      <c r="L2" s="3">
        <v>42659</v>
      </c>
      <c r="M2" s="3">
        <v>42690</v>
      </c>
      <c r="N2" s="35">
        <v>42705</v>
      </c>
      <c r="O2" s="31" t="s">
        <v>80</v>
      </c>
      <c r="P2" s="3">
        <v>42736</v>
      </c>
      <c r="Q2" s="3">
        <v>42783</v>
      </c>
      <c r="R2" s="3">
        <v>42811</v>
      </c>
      <c r="S2" s="3">
        <v>42842</v>
      </c>
      <c r="T2" s="3">
        <v>42872</v>
      </c>
      <c r="U2" s="3">
        <v>42903</v>
      </c>
      <c r="V2" s="3">
        <v>42933</v>
      </c>
      <c r="W2" s="3">
        <v>42964</v>
      </c>
      <c r="X2" s="3">
        <v>42995</v>
      </c>
      <c r="Y2" s="3">
        <v>43025</v>
      </c>
      <c r="Z2" s="3">
        <v>43056</v>
      </c>
      <c r="AA2" s="3">
        <v>43086</v>
      </c>
      <c r="AB2" s="82" t="s">
        <v>82</v>
      </c>
      <c r="AC2" s="3">
        <v>43101</v>
      </c>
      <c r="AD2" s="35">
        <v>43132</v>
      </c>
      <c r="AE2" s="35">
        <v>43160</v>
      </c>
      <c r="AF2" s="3">
        <v>43208</v>
      </c>
      <c r="AG2" s="3">
        <v>43238</v>
      </c>
      <c r="AH2" s="3">
        <v>43269</v>
      </c>
      <c r="AI2" s="3">
        <v>43299</v>
      </c>
      <c r="AJ2" s="3">
        <v>43330</v>
      </c>
      <c r="AK2" s="3">
        <v>43361</v>
      </c>
      <c r="AL2" s="3"/>
      <c r="AM2" s="3">
        <v>43391</v>
      </c>
      <c r="AN2" s="3">
        <v>43422</v>
      </c>
      <c r="AO2" s="3">
        <v>43452</v>
      </c>
      <c r="AP2" s="82" t="s">
        <v>84</v>
      </c>
    </row>
    <row r="3" spans="1:42" x14ac:dyDescent="0.25">
      <c r="A3" s="2" t="s">
        <v>1</v>
      </c>
      <c r="B3" s="17">
        <v>22338</v>
      </c>
      <c r="C3" s="1">
        <v>134</v>
      </c>
      <c r="D3" s="1">
        <v>78</v>
      </c>
      <c r="E3" s="1">
        <v>55</v>
      </c>
      <c r="F3" s="1">
        <v>62</v>
      </c>
      <c r="G3" s="1">
        <v>24</v>
      </c>
      <c r="H3" s="1">
        <v>40</v>
      </c>
      <c r="I3" s="1">
        <v>48</v>
      </c>
      <c r="J3" s="1">
        <v>49</v>
      </c>
      <c r="K3" s="27">
        <v>65</v>
      </c>
      <c r="L3" s="27">
        <v>65</v>
      </c>
      <c r="M3" s="28">
        <v>49</v>
      </c>
      <c r="N3" s="36">
        <v>33</v>
      </c>
      <c r="O3" s="8">
        <v>719</v>
      </c>
      <c r="P3" s="1">
        <v>88</v>
      </c>
      <c r="Q3" s="27">
        <v>27</v>
      </c>
      <c r="R3" s="27">
        <v>51</v>
      </c>
      <c r="S3" s="1">
        <v>25</v>
      </c>
      <c r="T3" s="1">
        <v>59</v>
      </c>
      <c r="U3" s="27">
        <v>28</v>
      </c>
      <c r="V3" s="27">
        <v>25</v>
      </c>
      <c r="W3" s="1">
        <v>20</v>
      </c>
      <c r="X3" s="27">
        <v>18</v>
      </c>
      <c r="Y3" s="1">
        <v>18</v>
      </c>
      <c r="Z3" s="27">
        <v>49</v>
      </c>
      <c r="AA3" s="1">
        <v>17</v>
      </c>
      <c r="AB3" s="83">
        <v>425</v>
      </c>
      <c r="AC3" s="27">
        <v>30</v>
      </c>
      <c r="AD3" s="55">
        <v>25</v>
      </c>
      <c r="AE3" s="1">
        <v>7</v>
      </c>
      <c r="AF3" s="1">
        <v>24</v>
      </c>
      <c r="AG3" s="1">
        <v>10</v>
      </c>
      <c r="AH3" s="1">
        <v>20</v>
      </c>
      <c r="AI3" s="1">
        <v>11</v>
      </c>
      <c r="AJ3" s="1">
        <v>58</v>
      </c>
      <c r="AK3">
        <v>20</v>
      </c>
      <c r="AL3" s="27"/>
      <c r="AM3" s="1"/>
      <c r="AN3" s="27"/>
      <c r="AO3" s="1"/>
      <c r="AP3" s="86">
        <f>SUM(AC3:AO3)</f>
        <v>205</v>
      </c>
    </row>
    <row r="4" spans="1:42" x14ac:dyDescent="0.25">
      <c r="A4" s="2" t="s">
        <v>74</v>
      </c>
      <c r="B4" s="17">
        <v>22380</v>
      </c>
      <c r="C4" s="1">
        <v>179</v>
      </c>
      <c r="D4" s="1">
        <v>124</v>
      </c>
      <c r="E4" s="1">
        <v>106</v>
      </c>
      <c r="F4" s="1">
        <v>148</v>
      </c>
      <c r="G4" s="1">
        <v>109</v>
      </c>
      <c r="H4" s="1">
        <v>68</v>
      </c>
      <c r="I4" s="1">
        <v>92</v>
      </c>
      <c r="J4" s="1">
        <v>116</v>
      </c>
      <c r="K4" s="27">
        <v>151</v>
      </c>
      <c r="L4" s="27">
        <v>115</v>
      </c>
      <c r="M4" s="28">
        <v>66</v>
      </c>
      <c r="N4" s="36">
        <v>59</v>
      </c>
      <c r="O4" s="8">
        <v>1393</v>
      </c>
      <c r="P4" s="1">
        <v>149</v>
      </c>
      <c r="Q4" s="27">
        <v>82</v>
      </c>
      <c r="R4" s="27">
        <v>112</v>
      </c>
      <c r="S4" s="1">
        <v>58</v>
      </c>
      <c r="T4" s="1">
        <v>76</v>
      </c>
      <c r="U4" s="27">
        <v>80</v>
      </c>
      <c r="V4" s="27">
        <v>73</v>
      </c>
      <c r="W4" s="1">
        <v>66</v>
      </c>
      <c r="X4" s="27">
        <v>47</v>
      </c>
      <c r="Y4" s="1">
        <v>64</v>
      </c>
      <c r="Z4" s="27">
        <v>63</v>
      </c>
      <c r="AA4" s="1">
        <v>72</v>
      </c>
      <c r="AB4" s="83">
        <v>942</v>
      </c>
      <c r="AC4" s="1">
        <v>79</v>
      </c>
      <c r="AD4" s="55">
        <v>90</v>
      </c>
      <c r="AE4" s="1">
        <v>85</v>
      </c>
      <c r="AF4" s="1">
        <v>94</v>
      </c>
      <c r="AG4" s="1">
        <v>75</v>
      </c>
      <c r="AH4" s="1">
        <v>62</v>
      </c>
      <c r="AI4" s="1">
        <v>68</v>
      </c>
      <c r="AJ4" s="1">
        <v>75</v>
      </c>
      <c r="AK4">
        <v>124</v>
      </c>
      <c r="AL4" s="27"/>
      <c r="AM4" s="1"/>
      <c r="AN4" s="27"/>
      <c r="AO4" s="1"/>
      <c r="AP4" s="86">
        <f>SUM(AC4:AO4)</f>
        <v>752</v>
      </c>
    </row>
    <row r="5" spans="1:42" x14ac:dyDescent="0.25">
      <c r="A5" s="2" t="s">
        <v>2</v>
      </c>
      <c r="B5" s="17">
        <v>22381</v>
      </c>
      <c r="C5" s="1">
        <v>330</v>
      </c>
      <c r="D5" s="1">
        <v>169</v>
      </c>
      <c r="E5" s="1">
        <v>301</v>
      </c>
      <c r="F5" s="9">
        <v>267</v>
      </c>
      <c r="G5" s="9">
        <v>323</v>
      </c>
      <c r="H5" s="9">
        <v>284</v>
      </c>
      <c r="I5" s="9">
        <v>288</v>
      </c>
      <c r="J5" s="9">
        <v>307</v>
      </c>
      <c r="K5" s="27">
        <v>327</v>
      </c>
      <c r="L5" s="27">
        <v>288</v>
      </c>
      <c r="M5" s="28">
        <v>286</v>
      </c>
      <c r="N5" s="36">
        <v>213</v>
      </c>
      <c r="O5" s="8">
        <v>3428</v>
      </c>
      <c r="P5" s="1">
        <v>448</v>
      </c>
      <c r="Q5" s="27">
        <v>546</v>
      </c>
      <c r="R5" s="27">
        <v>357</v>
      </c>
      <c r="S5" s="1">
        <v>305</v>
      </c>
      <c r="T5" s="1">
        <v>289</v>
      </c>
      <c r="U5" s="27">
        <v>411</v>
      </c>
      <c r="V5" s="27">
        <v>273</v>
      </c>
      <c r="W5" s="1">
        <v>231</v>
      </c>
      <c r="X5" s="27">
        <v>266</v>
      </c>
      <c r="Y5" s="1">
        <v>270</v>
      </c>
      <c r="Z5" s="27">
        <v>263</v>
      </c>
      <c r="AA5" s="1">
        <v>267</v>
      </c>
      <c r="AB5" s="83">
        <v>3926</v>
      </c>
      <c r="AC5" s="1">
        <v>289</v>
      </c>
      <c r="AD5" s="55">
        <v>267</v>
      </c>
      <c r="AE5" s="1">
        <v>297</v>
      </c>
      <c r="AF5" s="1">
        <v>246</v>
      </c>
      <c r="AG5" s="1">
        <v>207</v>
      </c>
      <c r="AH5" s="1">
        <v>171</v>
      </c>
      <c r="AI5" s="1">
        <v>212</v>
      </c>
      <c r="AJ5" s="1">
        <v>320</v>
      </c>
      <c r="AK5">
        <v>248</v>
      </c>
      <c r="AL5" s="27"/>
      <c r="AM5" s="1"/>
      <c r="AN5" s="27"/>
      <c r="AO5" s="1"/>
      <c r="AP5" s="86">
        <f>SUM(AC5:AO5)</f>
        <v>2257</v>
      </c>
    </row>
    <row r="6" spans="1:42" x14ac:dyDescent="0.25">
      <c r="A6" s="2" t="s">
        <v>3</v>
      </c>
      <c r="B6" s="17">
        <v>22382</v>
      </c>
      <c r="C6" s="1">
        <v>140</v>
      </c>
      <c r="D6" s="1">
        <v>97</v>
      </c>
      <c r="E6" s="1">
        <v>95</v>
      </c>
      <c r="F6" s="1">
        <v>106</v>
      </c>
      <c r="G6" s="1">
        <v>44</v>
      </c>
      <c r="H6" s="1">
        <v>69</v>
      </c>
      <c r="I6" s="1">
        <v>92</v>
      </c>
      <c r="J6" s="1">
        <v>90</v>
      </c>
      <c r="K6" s="1">
        <v>61</v>
      </c>
      <c r="L6" s="1">
        <v>49</v>
      </c>
      <c r="M6" s="29">
        <v>53</v>
      </c>
      <c r="N6" s="37">
        <v>74</v>
      </c>
      <c r="O6" s="8">
        <v>1022</v>
      </c>
      <c r="P6" s="1">
        <v>164</v>
      </c>
      <c r="Q6" s="27">
        <v>116</v>
      </c>
      <c r="R6" s="27">
        <v>60</v>
      </c>
      <c r="S6" s="1">
        <v>81</v>
      </c>
      <c r="T6" s="1">
        <v>69</v>
      </c>
      <c r="U6" s="27">
        <v>68</v>
      </c>
      <c r="V6" s="27">
        <v>79</v>
      </c>
      <c r="W6" s="1">
        <v>71</v>
      </c>
      <c r="X6" s="1">
        <v>56</v>
      </c>
      <c r="Y6" s="1">
        <v>65</v>
      </c>
      <c r="Z6" s="27">
        <v>65</v>
      </c>
      <c r="AA6" s="1">
        <v>55</v>
      </c>
      <c r="AB6" s="83">
        <v>949</v>
      </c>
      <c r="AC6" s="1">
        <v>77</v>
      </c>
      <c r="AD6" s="55">
        <v>68</v>
      </c>
      <c r="AE6" s="1">
        <v>78</v>
      </c>
      <c r="AF6" s="1">
        <v>87</v>
      </c>
      <c r="AG6" s="1">
        <v>82</v>
      </c>
      <c r="AH6" s="1">
        <v>64</v>
      </c>
      <c r="AI6" s="1">
        <v>86</v>
      </c>
      <c r="AJ6" s="1">
        <v>91</v>
      </c>
      <c r="AK6">
        <v>76</v>
      </c>
      <c r="AL6" s="1"/>
      <c r="AM6" s="1"/>
      <c r="AN6" s="27"/>
      <c r="AO6" s="1"/>
      <c r="AP6" s="86">
        <f>SUM(AC6:AO6)</f>
        <v>709</v>
      </c>
    </row>
    <row r="7" spans="1:42" ht="23.25" customHeight="1" x14ac:dyDescent="0.25">
      <c r="A7" s="2" t="s">
        <v>4</v>
      </c>
      <c r="B7" s="17">
        <v>22383</v>
      </c>
      <c r="C7" s="1">
        <v>98</v>
      </c>
      <c r="D7" s="1">
        <v>48</v>
      </c>
      <c r="E7" s="1">
        <v>73</v>
      </c>
      <c r="F7" s="1">
        <v>85</v>
      </c>
      <c r="G7" s="1">
        <v>67</v>
      </c>
      <c r="H7" s="1">
        <v>58</v>
      </c>
      <c r="I7" s="1">
        <v>57</v>
      </c>
      <c r="J7" s="1">
        <v>42</v>
      </c>
      <c r="K7" s="1">
        <v>57</v>
      </c>
      <c r="L7" s="1">
        <v>47</v>
      </c>
      <c r="M7" s="29">
        <v>35</v>
      </c>
      <c r="N7" s="37">
        <v>41</v>
      </c>
      <c r="O7" s="8">
        <v>713</v>
      </c>
      <c r="P7" s="1">
        <v>37</v>
      </c>
      <c r="Q7" s="27">
        <v>71</v>
      </c>
      <c r="R7" s="27">
        <v>39</v>
      </c>
      <c r="S7" s="1">
        <v>45</v>
      </c>
      <c r="T7" s="1">
        <v>23</v>
      </c>
      <c r="U7" s="27">
        <v>26</v>
      </c>
      <c r="V7" s="27">
        <v>18</v>
      </c>
      <c r="W7" s="1">
        <v>67</v>
      </c>
      <c r="X7" s="1">
        <v>78</v>
      </c>
      <c r="Y7" s="1">
        <v>64</v>
      </c>
      <c r="Z7" s="27">
        <v>77</v>
      </c>
      <c r="AA7" s="1">
        <v>75</v>
      </c>
      <c r="AB7" s="83">
        <v>620</v>
      </c>
      <c r="AC7" s="1">
        <v>58</v>
      </c>
      <c r="AD7" s="55">
        <v>76</v>
      </c>
      <c r="AE7" s="1">
        <v>77</v>
      </c>
      <c r="AF7" s="1">
        <v>61</v>
      </c>
      <c r="AG7" s="1">
        <v>64</v>
      </c>
      <c r="AH7" s="1">
        <v>58</v>
      </c>
      <c r="AI7" s="1">
        <v>77</v>
      </c>
      <c r="AJ7" s="1">
        <v>54</v>
      </c>
      <c r="AK7">
        <v>75</v>
      </c>
      <c r="AL7" s="1"/>
      <c r="AM7" s="1"/>
      <c r="AN7" s="27"/>
      <c r="AO7" s="1"/>
      <c r="AP7" s="86">
        <f>SUM(AC7:AO7)</f>
        <v>600</v>
      </c>
    </row>
    <row r="8" spans="1:42" ht="30" customHeight="1" x14ac:dyDescent="0.25">
      <c r="A8" s="2" t="s">
        <v>5</v>
      </c>
      <c r="B8" s="17">
        <v>22384</v>
      </c>
      <c r="C8" s="1">
        <v>80</v>
      </c>
      <c r="D8" s="1">
        <v>49</v>
      </c>
      <c r="E8" s="1">
        <v>86</v>
      </c>
      <c r="F8" s="1">
        <v>67</v>
      </c>
      <c r="G8" s="1">
        <v>69</v>
      </c>
      <c r="H8" s="1">
        <v>44</v>
      </c>
      <c r="I8" s="1">
        <v>67</v>
      </c>
      <c r="J8" s="1">
        <v>104</v>
      </c>
      <c r="K8" s="1">
        <v>110</v>
      </c>
      <c r="L8" s="1">
        <v>87</v>
      </c>
      <c r="M8" s="29">
        <v>58</v>
      </c>
      <c r="N8" s="37">
        <v>61</v>
      </c>
      <c r="O8" s="8">
        <v>904</v>
      </c>
      <c r="P8" s="1">
        <v>69</v>
      </c>
      <c r="Q8" s="27">
        <v>78</v>
      </c>
      <c r="R8" s="27">
        <v>107</v>
      </c>
      <c r="S8" s="1">
        <v>90</v>
      </c>
      <c r="T8" s="1">
        <v>101</v>
      </c>
      <c r="U8" s="27">
        <v>56</v>
      </c>
      <c r="V8" s="27">
        <v>86</v>
      </c>
      <c r="W8" s="1">
        <v>99</v>
      </c>
      <c r="X8" s="1">
        <v>45</v>
      </c>
      <c r="Y8" s="1">
        <v>61</v>
      </c>
      <c r="Z8" s="27">
        <v>45</v>
      </c>
      <c r="AA8" s="1">
        <v>74</v>
      </c>
      <c r="AB8" s="83">
        <v>911</v>
      </c>
      <c r="AC8" s="1">
        <v>120</v>
      </c>
      <c r="AD8" s="55">
        <v>84</v>
      </c>
      <c r="AE8" s="1">
        <v>62</v>
      </c>
      <c r="AF8" s="1">
        <v>85</v>
      </c>
      <c r="AG8" s="1">
        <v>68</v>
      </c>
      <c r="AH8" s="1">
        <v>61</v>
      </c>
      <c r="AI8" s="1">
        <v>53</v>
      </c>
      <c r="AJ8" s="1">
        <v>96</v>
      </c>
      <c r="AK8">
        <v>104</v>
      </c>
      <c r="AL8" s="1"/>
      <c r="AM8" s="1"/>
      <c r="AN8" s="27"/>
      <c r="AO8" s="1"/>
      <c r="AP8" s="86">
        <f>SUM(AC8:AO8)</f>
        <v>733</v>
      </c>
    </row>
    <row r="9" spans="1:42" x14ac:dyDescent="0.25">
      <c r="A9" s="2" t="s">
        <v>6</v>
      </c>
      <c r="B9" s="17">
        <v>22385</v>
      </c>
      <c r="C9" s="1">
        <v>221</v>
      </c>
      <c r="D9" s="1">
        <v>65</v>
      </c>
      <c r="E9" s="1">
        <v>71</v>
      </c>
      <c r="F9" s="1">
        <v>38</v>
      </c>
      <c r="G9" s="1">
        <v>33</v>
      </c>
      <c r="H9" s="1">
        <v>30</v>
      </c>
      <c r="I9" s="1">
        <v>69</v>
      </c>
      <c r="J9" s="1">
        <v>51</v>
      </c>
      <c r="K9" s="25">
        <v>40</v>
      </c>
      <c r="L9" s="1">
        <v>46</v>
      </c>
      <c r="M9" s="29">
        <v>56</v>
      </c>
      <c r="N9" s="37">
        <v>38</v>
      </c>
      <c r="O9" s="8">
        <v>775</v>
      </c>
      <c r="P9" s="1">
        <v>52</v>
      </c>
      <c r="Q9" s="27">
        <v>36</v>
      </c>
      <c r="R9" s="27">
        <v>54</v>
      </c>
      <c r="S9" s="1">
        <v>32</v>
      </c>
      <c r="T9" s="1">
        <v>42</v>
      </c>
      <c r="U9" s="27">
        <v>46</v>
      </c>
      <c r="V9" s="27">
        <v>24</v>
      </c>
      <c r="W9" s="1">
        <v>51</v>
      </c>
      <c r="X9" s="1">
        <v>48</v>
      </c>
      <c r="Y9" s="1">
        <v>53</v>
      </c>
      <c r="Z9" s="27">
        <v>46</v>
      </c>
      <c r="AA9" s="1">
        <v>26</v>
      </c>
      <c r="AB9" s="83">
        <v>510</v>
      </c>
      <c r="AC9" s="1">
        <v>74</v>
      </c>
      <c r="AD9" s="55">
        <v>47</v>
      </c>
      <c r="AE9" s="1">
        <v>69</v>
      </c>
      <c r="AF9" s="1">
        <v>57</v>
      </c>
      <c r="AG9" s="1">
        <v>43</v>
      </c>
      <c r="AH9" s="1">
        <v>59</v>
      </c>
      <c r="AI9" s="1">
        <v>39</v>
      </c>
      <c r="AJ9" s="1">
        <v>28</v>
      </c>
      <c r="AK9">
        <v>42</v>
      </c>
      <c r="AL9" s="1"/>
      <c r="AM9" s="1"/>
      <c r="AN9" s="27"/>
      <c r="AO9" s="1"/>
      <c r="AP9" s="86">
        <f>SUM(AC9:AO9)</f>
        <v>458</v>
      </c>
    </row>
    <row r="10" spans="1:42" x14ac:dyDescent="0.25">
      <c r="A10" s="2" t="s">
        <v>7</v>
      </c>
      <c r="B10" s="17">
        <v>22386</v>
      </c>
      <c r="C10" s="1">
        <v>175</v>
      </c>
      <c r="D10" s="1">
        <v>61</v>
      </c>
      <c r="E10" s="1">
        <v>108</v>
      </c>
      <c r="F10" s="1">
        <v>83</v>
      </c>
      <c r="G10" s="1">
        <v>40</v>
      </c>
      <c r="H10" s="1">
        <v>56</v>
      </c>
      <c r="I10" s="1">
        <v>44</v>
      </c>
      <c r="J10" s="1">
        <v>87</v>
      </c>
      <c r="K10" s="25">
        <v>109</v>
      </c>
      <c r="L10" s="1">
        <v>76</v>
      </c>
      <c r="M10" s="29">
        <v>41</v>
      </c>
      <c r="N10" s="37">
        <v>47</v>
      </c>
      <c r="O10" s="8">
        <v>959</v>
      </c>
      <c r="P10" s="1">
        <v>53</v>
      </c>
      <c r="Q10" s="27">
        <v>53</v>
      </c>
      <c r="R10" s="27">
        <v>82</v>
      </c>
      <c r="S10" s="1">
        <v>38</v>
      </c>
      <c r="T10" s="1">
        <v>95</v>
      </c>
      <c r="U10" s="27">
        <v>92</v>
      </c>
      <c r="V10" s="27">
        <v>51</v>
      </c>
      <c r="W10" s="1">
        <v>55</v>
      </c>
      <c r="X10" s="1">
        <v>170</v>
      </c>
      <c r="Y10" s="1">
        <v>75</v>
      </c>
      <c r="Z10" s="27">
        <v>27</v>
      </c>
      <c r="AA10" s="1">
        <v>35</v>
      </c>
      <c r="AB10" s="83">
        <v>826</v>
      </c>
      <c r="AC10" s="1">
        <v>44</v>
      </c>
      <c r="AD10" s="55">
        <v>34</v>
      </c>
      <c r="AE10" s="1">
        <v>43</v>
      </c>
      <c r="AF10" s="1">
        <v>31</v>
      </c>
      <c r="AG10" s="1">
        <v>49</v>
      </c>
      <c r="AH10" s="1">
        <v>42</v>
      </c>
      <c r="AI10" s="1">
        <v>38</v>
      </c>
      <c r="AJ10" s="1">
        <v>89</v>
      </c>
      <c r="AK10">
        <v>44</v>
      </c>
      <c r="AL10" s="1"/>
      <c r="AM10" s="1"/>
      <c r="AN10" s="27"/>
      <c r="AO10" s="1"/>
      <c r="AP10" s="86">
        <f>SUM(AC10:AO10)</f>
        <v>414</v>
      </c>
    </row>
    <row r="11" spans="1:42" x14ac:dyDescent="0.25">
      <c r="A11" s="2" t="s">
        <v>8</v>
      </c>
      <c r="B11" s="17">
        <v>22387</v>
      </c>
      <c r="C11" s="1">
        <v>257</v>
      </c>
      <c r="D11" s="1">
        <v>163</v>
      </c>
      <c r="E11" s="1">
        <v>275</v>
      </c>
      <c r="F11" s="1">
        <v>317</v>
      </c>
      <c r="G11" s="1">
        <v>213</v>
      </c>
      <c r="H11" s="1">
        <v>205</v>
      </c>
      <c r="I11" s="1">
        <v>212</v>
      </c>
      <c r="J11" s="1">
        <v>243</v>
      </c>
      <c r="K11" s="25">
        <v>257</v>
      </c>
      <c r="L11" s="1">
        <v>232</v>
      </c>
      <c r="M11" s="29">
        <v>195</v>
      </c>
      <c r="N11" s="37">
        <v>200</v>
      </c>
      <c r="O11" s="8">
        <v>2878</v>
      </c>
      <c r="P11" s="1">
        <v>245</v>
      </c>
      <c r="Q11" s="27">
        <v>232</v>
      </c>
      <c r="R11" s="27">
        <v>295</v>
      </c>
      <c r="S11" s="1">
        <v>265</v>
      </c>
      <c r="T11" s="1">
        <v>185</v>
      </c>
      <c r="U11" s="27">
        <v>207</v>
      </c>
      <c r="V11" s="27">
        <v>150</v>
      </c>
      <c r="W11" s="1">
        <v>200</v>
      </c>
      <c r="X11" s="1">
        <v>221</v>
      </c>
      <c r="Y11" s="1">
        <v>171</v>
      </c>
      <c r="Z11" s="27">
        <v>203</v>
      </c>
      <c r="AA11" s="1">
        <v>160</v>
      </c>
      <c r="AB11" s="83">
        <v>2534</v>
      </c>
      <c r="AC11" s="1">
        <v>193</v>
      </c>
      <c r="AD11" s="55">
        <v>128</v>
      </c>
      <c r="AE11" s="1">
        <v>172</v>
      </c>
      <c r="AF11" s="1">
        <v>247</v>
      </c>
      <c r="AG11" s="1">
        <v>161</v>
      </c>
      <c r="AH11" s="1">
        <v>129</v>
      </c>
      <c r="AI11" s="1">
        <v>173</v>
      </c>
      <c r="AJ11" s="1">
        <v>218</v>
      </c>
      <c r="AK11">
        <v>199</v>
      </c>
      <c r="AL11" s="1"/>
      <c r="AM11" s="1"/>
      <c r="AN11" s="27"/>
      <c r="AO11" s="1"/>
      <c r="AP11" s="86">
        <f>SUM(AC11:AO11)</f>
        <v>1620</v>
      </c>
    </row>
    <row r="12" spans="1:42" x14ac:dyDescent="0.25">
      <c r="A12" s="2" t="s">
        <v>9</v>
      </c>
      <c r="B12" s="17">
        <v>22388</v>
      </c>
      <c r="C12" s="1">
        <v>206</v>
      </c>
      <c r="D12" s="1">
        <v>74</v>
      </c>
      <c r="E12" s="1">
        <v>87</v>
      </c>
      <c r="F12" s="1">
        <v>58</v>
      </c>
      <c r="G12" s="1">
        <v>31</v>
      </c>
      <c r="H12" s="1">
        <v>58</v>
      </c>
      <c r="I12" s="1">
        <v>60</v>
      </c>
      <c r="J12" s="1">
        <v>76</v>
      </c>
      <c r="K12" s="25">
        <v>75</v>
      </c>
      <c r="L12" s="1">
        <v>54</v>
      </c>
      <c r="M12" s="29">
        <v>34</v>
      </c>
      <c r="N12" s="37">
        <v>59</v>
      </c>
      <c r="O12" s="8">
        <v>912</v>
      </c>
      <c r="P12" s="1">
        <v>66</v>
      </c>
      <c r="Q12" s="27">
        <v>62</v>
      </c>
      <c r="R12" s="27">
        <v>69</v>
      </c>
      <c r="S12" s="1">
        <v>77</v>
      </c>
      <c r="T12" s="1">
        <v>56</v>
      </c>
      <c r="U12" s="27">
        <v>41</v>
      </c>
      <c r="V12" s="27">
        <v>71</v>
      </c>
      <c r="W12" s="1">
        <v>60</v>
      </c>
      <c r="X12" s="1">
        <v>84</v>
      </c>
      <c r="Y12" s="1">
        <v>56</v>
      </c>
      <c r="Z12" s="27">
        <v>66</v>
      </c>
      <c r="AA12" s="1">
        <v>33</v>
      </c>
      <c r="AB12" s="83">
        <v>741</v>
      </c>
      <c r="AC12" s="1">
        <v>48</v>
      </c>
      <c r="AD12" s="55">
        <v>62</v>
      </c>
      <c r="AE12" s="1">
        <v>105</v>
      </c>
      <c r="AF12" s="1">
        <v>106</v>
      </c>
      <c r="AG12" s="1">
        <v>79</v>
      </c>
      <c r="AH12" s="1">
        <v>77</v>
      </c>
      <c r="AI12" s="1">
        <v>93</v>
      </c>
      <c r="AJ12" s="1">
        <v>75</v>
      </c>
      <c r="AK12">
        <v>95</v>
      </c>
      <c r="AL12" s="1"/>
      <c r="AM12" s="1"/>
      <c r="AN12" s="27"/>
      <c r="AO12" s="1"/>
      <c r="AP12" s="86">
        <f>SUM(AC12:AO12)</f>
        <v>740</v>
      </c>
    </row>
    <row r="13" spans="1:42" x14ac:dyDescent="0.25">
      <c r="A13" s="2" t="s">
        <v>10</v>
      </c>
      <c r="B13" s="17">
        <v>22389</v>
      </c>
      <c r="C13" s="1">
        <v>131</v>
      </c>
      <c r="D13" s="1">
        <v>79</v>
      </c>
      <c r="E13" s="1">
        <v>74</v>
      </c>
      <c r="F13" s="1">
        <v>89</v>
      </c>
      <c r="G13" s="1">
        <v>86</v>
      </c>
      <c r="H13" s="1">
        <v>80</v>
      </c>
      <c r="I13" s="1">
        <v>74</v>
      </c>
      <c r="J13" s="1">
        <v>77</v>
      </c>
      <c r="K13" s="25">
        <v>78</v>
      </c>
      <c r="L13" s="1">
        <v>106</v>
      </c>
      <c r="M13" s="29">
        <v>86</v>
      </c>
      <c r="N13" s="37">
        <v>113</v>
      </c>
      <c r="O13" s="8">
        <v>1108</v>
      </c>
      <c r="P13" s="1">
        <v>148</v>
      </c>
      <c r="Q13" s="27">
        <v>133</v>
      </c>
      <c r="R13" s="27">
        <v>159</v>
      </c>
      <c r="S13" s="1">
        <v>171</v>
      </c>
      <c r="T13" s="1">
        <v>176</v>
      </c>
      <c r="U13" s="27">
        <v>148</v>
      </c>
      <c r="V13" s="27">
        <v>138</v>
      </c>
      <c r="W13" s="1">
        <v>179</v>
      </c>
      <c r="X13" s="1">
        <v>141</v>
      </c>
      <c r="Y13" s="1">
        <v>146</v>
      </c>
      <c r="Z13" s="27">
        <v>156</v>
      </c>
      <c r="AA13" s="1">
        <v>138</v>
      </c>
      <c r="AB13" s="83">
        <v>1833</v>
      </c>
      <c r="AC13" s="1">
        <v>164</v>
      </c>
      <c r="AD13" s="55">
        <v>128</v>
      </c>
      <c r="AE13" s="1">
        <v>142</v>
      </c>
      <c r="AF13" s="1">
        <v>117</v>
      </c>
      <c r="AG13" s="1">
        <v>133</v>
      </c>
      <c r="AH13" s="1">
        <v>141</v>
      </c>
      <c r="AI13" s="1">
        <v>126</v>
      </c>
      <c r="AJ13" s="1">
        <v>153</v>
      </c>
      <c r="AK13">
        <v>138</v>
      </c>
      <c r="AL13" s="1"/>
      <c r="AM13" s="1"/>
      <c r="AN13" s="27"/>
      <c r="AO13" s="1"/>
      <c r="AP13" s="86">
        <f>SUM(AC13:AO13)</f>
        <v>1242</v>
      </c>
    </row>
    <row r="14" spans="1:42" x14ac:dyDescent="0.25">
      <c r="A14" s="2" t="s">
        <v>11</v>
      </c>
      <c r="B14" s="17">
        <v>22390</v>
      </c>
      <c r="C14" s="1">
        <v>173</v>
      </c>
      <c r="D14" s="1">
        <v>127</v>
      </c>
      <c r="E14" s="1">
        <v>211</v>
      </c>
      <c r="F14" s="1">
        <v>282</v>
      </c>
      <c r="G14" s="1">
        <v>317</v>
      </c>
      <c r="H14" s="1">
        <v>349</v>
      </c>
      <c r="I14" s="1">
        <v>516</v>
      </c>
      <c r="J14" s="1">
        <v>577</v>
      </c>
      <c r="K14" s="25">
        <v>363</v>
      </c>
      <c r="L14" s="1">
        <v>456</v>
      </c>
      <c r="M14" s="29">
        <v>361</v>
      </c>
      <c r="N14" s="37">
        <v>351</v>
      </c>
      <c r="O14" s="8">
        <v>4145</v>
      </c>
      <c r="P14" s="1">
        <v>547</v>
      </c>
      <c r="Q14" s="27">
        <v>448</v>
      </c>
      <c r="R14" s="27">
        <v>678</v>
      </c>
      <c r="S14" s="1">
        <v>494</v>
      </c>
      <c r="T14" s="1">
        <v>497</v>
      </c>
      <c r="U14" s="27">
        <v>519</v>
      </c>
      <c r="V14" s="27">
        <v>508</v>
      </c>
      <c r="W14" s="1">
        <v>498</v>
      </c>
      <c r="X14" s="1">
        <v>379</v>
      </c>
      <c r="Y14" s="1">
        <v>412</v>
      </c>
      <c r="Z14" s="27">
        <v>497</v>
      </c>
      <c r="AA14" s="1">
        <v>391</v>
      </c>
      <c r="AB14" s="83">
        <v>5868</v>
      </c>
      <c r="AC14" s="1">
        <v>563</v>
      </c>
      <c r="AD14" s="55">
        <v>356</v>
      </c>
      <c r="AE14" s="1">
        <v>487</v>
      </c>
      <c r="AF14" s="1">
        <v>699</v>
      </c>
      <c r="AG14" s="1">
        <v>440</v>
      </c>
      <c r="AH14" s="1">
        <v>454</v>
      </c>
      <c r="AI14" s="1">
        <v>434</v>
      </c>
      <c r="AJ14" s="1">
        <v>479</v>
      </c>
      <c r="AK14">
        <v>464</v>
      </c>
      <c r="AL14" s="1"/>
      <c r="AM14" s="1"/>
      <c r="AN14" s="27"/>
      <c r="AO14" s="1"/>
      <c r="AP14" s="86">
        <f>SUM(AC14:AO14)</f>
        <v>4376</v>
      </c>
    </row>
    <row r="15" spans="1:42" x14ac:dyDescent="0.25">
      <c r="A15" s="2" t="s">
        <v>12</v>
      </c>
      <c r="B15" s="17">
        <v>22392</v>
      </c>
      <c r="C15" s="1">
        <v>40</v>
      </c>
      <c r="D15" s="1">
        <v>33</v>
      </c>
      <c r="E15" s="1">
        <v>54</v>
      </c>
      <c r="F15" s="1">
        <v>68</v>
      </c>
      <c r="G15" s="1">
        <v>69</v>
      </c>
      <c r="H15" s="1">
        <v>48</v>
      </c>
      <c r="I15" s="1">
        <v>44</v>
      </c>
      <c r="J15" s="1">
        <v>168</v>
      </c>
      <c r="K15" s="25">
        <v>102</v>
      </c>
      <c r="L15" s="1">
        <v>159</v>
      </c>
      <c r="M15" s="29">
        <v>79</v>
      </c>
      <c r="N15" s="37">
        <v>117</v>
      </c>
      <c r="O15" s="8">
        <v>990</v>
      </c>
      <c r="P15" s="1">
        <v>87</v>
      </c>
      <c r="Q15" s="27">
        <v>102</v>
      </c>
      <c r="R15" s="27">
        <v>117</v>
      </c>
      <c r="S15" s="1">
        <v>113</v>
      </c>
      <c r="T15" s="1">
        <v>114</v>
      </c>
      <c r="U15" s="27">
        <v>108</v>
      </c>
      <c r="V15" s="27">
        <v>121</v>
      </c>
      <c r="W15" s="1">
        <v>88</v>
      </c>
      <c r="X15" s="1">
        <v>79</v>
      </c>
      <c r="Y15" s="1">
        <v>89</v>
      </c>
      <c r="Z15" s="27">
        <v>82</v>
      </c>
      <c r="AA15" s="1">
        <v>84</v>
      </c>
      <c r="AB15" s="83">
        <v>1184</v>
      </c>
      <c r="AC15" s="1">
        <v>96</v>
      </c>
      <c r="AD15" s="55">
        <v>90</v>
      </c>
      <c r="AE15" s="1">
        <v>102</v>
      </c>
      <c r="AF15" s="1">
        <v>95</v>
      </c>
      <c r="AG15" s="1">
        <v>131</v>
      </c>
      <c r="AH15" s="1">
        <v>81</v>
      </c>
      <c r="AI15" s="1">
        <v>87</v>
      </c>
      <c r="AJ15" s="1">
        <v>73</v>
      </c>
      <c r="AK15">
        <v>82</v>
      </c>
      <c r="AL15" s="1"/>
      <c r="AM15" s="1"/>
      <c r="AN15" s="27"/>
      <c r="AO15" s="1"/>
      <c r="AP15" s="86">
        <f>SUM(AC15:AO15)</f>
        <v>837</v>
      </c>
    </row>
    <row r="16" spans="1:42" x14ac:dyDescent="0.25">
      <c r="A16" s="2" t="s">
        <v>13</v>
      </c>
      <c r="B16" s="17">
        <v>22393</v>
      </c>
      <c r="C16" s="1">
        <v>261</v>
      </c>
      <c r="D16" s="1">
        <v>114</v>
      </c>
      <c r="E16" s="1">
        <v>165</v>
      </c>
      <c r="F16" s="1">
        <v>116</v>
      </c>
      <c r="G16" s="1">
        <v>93</v>
      </c>
      <c r="H16" s="1">
        <v>53</v>
      </c>
      <c r="I16" s="1">
        <v>99</v>
      </c>
      <c r="J16" s="1">
        <v>342</v>
      </c>
      <c r="K16" s="25">
        <v>84</v>
      </c>
      <c r="L16" s="1">
        <v>80</v>
      </c>
      <c r="M16" s="29">
        <v>95</v>
      </c>
      <c r="N16" s="37">
        <v>89</v>
      </c>
      <c r="O16" s="8">
        <v>1634</v>
      </c>
      <c r="P16" s="1">
        <v>140</v>
      </c>
      <c r="Q16" s="27">
        <v>246</v>
      </c>
      <c r="R16" s="27">
        <v>207</v>
      </c>
      <c r="S16" s="1">
        <v>104</v>
      </c>
      <c r="T16" s="1">
        <v>168</v>
      </c>
      <c r="U16" s="27">
        <v>110</v>
      </c>
      <c r="V16" s="27">
        <v>97</v>
      </c>
      <c r="W16" s="1">
        <v>158</v>
      </c>
      <c r="X16" s="1">
        <v>95</v>
      </c>
      <c r="Y16" s="1">
        <v>108</v>
      </c>
      <c r="Z16" s="27">
        <v>83</v>
      </c>
      <c r="AA16" s="1">
        <v>88</v>
      </c>
      <c r="AB16" s="83">
        <v>1604</v>
      </c>
      <c r="AC16" s="1">
        <v>145</v>
      </c>
      <c r="AD16" s="55">
        <v>120</v>
      </c>
      <c r="AE16" s="1">
        <v>118</v>
      </c>
      <c r="AF16" s="1">
        <v>152</v>
      </c>
      <c r="AG16" s="1">
        <v>110</v>
      </c>
      <c r="AH16" s="1">
        <v>123</v>
      </c>
      <c r="AI16" s="1">
        <v>73</v>
      </c>
      <c r="AJ16" s="1">
        <v>72</v>
      </c>
      <c r="AK16">
        <v>101</v>
      </c>
      <c r="AL16" s="1"/>
      <c r="AM16" s="1"/>
      <c r="AN16" s="27"/>
      <c r="AO16" s="1"/>
      <c r="AP16" s="86">
        <f>SUM(AC16:AO16)</f>
        <v>1014</v>
      </c>
    </row>
    <row r="17" spans="1:42" x14ac:dyDescent="0.25">
      <c r="A17" s="2" t="s">
        <v>14</v>
      </c>
      <c r="B17" s="17">
        <v>22394</v>
      </c>
      <c r="C17" s="1">
        <v>240</v>
      </c>
      <c r="D17" s="1">
        <v>91</v>
      </c>
      <c r="E17" s="1">
        <v>109</v>
      </c>
      <c r="F17" s="1">
        <v>152</v>
      </c>
      <c r="G17" s="1">
        <v>95</v>
      </c>
      <c r="H17" s="1">
        <v>49</v>
      </c>
      <c r="I17" s="1">
        <v>157</v>
      </c>
      <c r="J17" s="1">
        <v>169</v>
      </c>
      <c r="K17" s="25">
        <v>84</v>
      </c>
      <c r="L17" s="1">
        <v>106</v>
      </c>
      <c r="M17" s="29">
        <v>75</v>
      </c>
      <c r="N17" s="37">
        <v>70</v>
      </c>
      <c r="O17" s="8">
        <v>1426</v>
      </c>
      <c r="P17" s="1">
        <v>145</v>
      </c>
      <c r="Q17" s="27">
        <v>136</v>
      </c>
      <c r="R17" s="27">
        <v>108</v>
      </c>
      <c r="S17" s="1">
        <v>93</v>
      </c>
      <c r="T17" s="1">
        <v>126</v>
      </c>
      <c r="U17" s="27">
        <v>105</v>
      </c>
      <c r="V17" s="27">
        <v>69</v>
      </c>
      <c r="W17" s="1">
        <v>81</v>
      </c>
      <c r="X17" s="1">
        <v>76</v>
      </c>
      <c r="Y17" s="1">
        <v>98</v>
      </c>
      <c r="Z17" s="27">
        <v>123</v>
      </c>
      <c r="AA17" s="1">
        <v>69</v>
      </c>
      <c r="AB17" s="83">
        <v>1229</v>
      </c>
      <c r="AC17" s="1">
        <v>59</v>
      </c>
      <c r="AD17" s="55">
        <v>105</v>
      </c>
      <c r="AE17" s="1">
        <v>97</v>
      </c>
      <c r="AF17" s="1">
        <v>70</v>
      </c>
      <c r="AG17" s="1">
        <v>115</v>
      </c>
      <c r="AH17" s="1">
        <v>117</v>
      </c>
      <c r="AI17" s="1">
        <v>101</v>
      </c>
      <c r="AJ17" s="1">
        <v>135</v>
      </c>
      <c r="AK17">
        <v>95</v>
      </c>
      <c r="AL17" s="1"/>
      <c r="AM17" s="1"/>
      <c r="AN17" s="27"/>
      <c r="AO17" s="1"/>
      <c r="AP17" s="86">
        <f>SUM(AC17:AO17)</f>
        <v>894</v>
      </c>
    </row>
    <row r="18" spans="1:42" s="103" customFormat="1" hidden="1" x14ac:dyDescent="0.25">
      <c r="A18" s="94" t="s">
        <v>15</v>
      </c>
      <c r="B18" s="95">
        <v>22808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7">
        <v>0</v>
      </c>
      <c r="L18" s="96">
        <v>0</v>
      </c>
      <c r="M18" s="98">
        <v>0</v>
      </c>
      <c r="N18" s="99">
        <v>0</v>
      </c>
      <c r="O18" s="96">
        <v>0</v>
      </c>
      <c r="P18" s="100">
        <v>0</v>
      </c>
      <c r="Q18" s="100">
        <v>0</v>
      </c>
      <c r="R18" s="100">
        <v>0</v>
      </c>
      <c r="S18" s="96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1">
        <v>0</v>
      </c>
      <c r="AC18" s="100">
        <v>0</v>
      </c>
      <c r="AD18" s="102">
        <v>0</v>
      </c>
      <c r="AE18" s="96">
        <v>0</v>
      </c>
      <c r="AF18" s="96">
        <v>0</v>
      </c>
      <c r="AG18" s="100">
        <v>0</v>
      </c>
      <c r="AH18" s="96">
        <v>0</v>
      </c>
      <c r="AI18" s="100"/>
      <c r="AJ18" s="96"/>
      <c r="AL18" s="100"/>
      <c r="AM18" s="100"/>
      <c r="AN18" s="100"/>
      <c r="AO18" s="100"/>
      <c r="AP18" s="104">
        <f>SUM(AC18:AO18)</f>
        <v>0</v>
      </c>
    </row>
    <row r="19" spans="1:42" s="103" customFormat="1" hidden="1" x14ac:dyDescent="0.25">
      <c r="A19" s="94" t="s">
        <v>16</v>
      </c>
      <c r="B19" s="95">
        <v>22810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7">
        <v>0</v>
      </c>
      <c r="L19" s="96">
        <v>0</v>
      </c>
      <c r="M19" s="98">
        <v>0</v>
      </c>
      <c r="N19" s="99">
        <v>0</v>
      </c>
      <c r="O19" s="96">
        <v>0</v>
      </c>
      <c r="P19" s="100">
        <v>0</v>
      </c>
      <c r="Q19" s="100">
        <v>0</v>
      </c>
      <c r="R19" s="100">
        <v>0</v>
      </c>
      <c r="S19" s="96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1">
        <v>0</v>
      </c>
      <c r="AC19" s="100">
        <v>0</v>
      </c>
      <c r="AD19" s="102">
        <v>0</v>
      </c>
      <c r="AE19" s="96">
        <v>0</v>
      </c>
      <c r="AF19" s="96">
        <v>0</v>
      </c>
      <c r="AG19" s="100">
        <v>0</v>
      </c>
      <c r="AH19" s="96">
        <v>0</v>
      </c>
      <c r="AI19" s="100"/>
      <c r="AJ19" s="96"/>
      <c r="AL19" s="100"/>
      <c r="AM19" s="100"/>
      <c r="AN19" s="100"/>
      <c r="AO19" s="100"/>
      <c r="AP19" s="104">
        <f>SUM(AC19:AO19)</f>
        <v>0</v>
      </c>
    </row>
    <row r="20" spans="1:42" s="103" customFormat="1" hidden="1" x14ac:dyDescent="0.25">
      <c r="A20" s="94" t="s">
        <v>17</v>
      </c>
      <c r="B20" s="95">
        <v>22843</v>
      </c>
      <c r="C20" s="96">
        <v>3</v>
      </c>
      <c r="D20" s="96">
        <v>0</v>
      </c>
      <c r="E20" s="96">
        <v>0</v>
      </c>
      <c r="F20" s="96">
        <v>0</v>
      </c>
      <c r="G20" s="96">
        <v>1</v>
      </c>
      <c r="H20" s="96">
        <v>1</v>
      </c>
      <c r="I20" s="96">
        <v>1</v>
      </c>
      <c r="J20" s="96">
        <v>0</v>
      </c>
      <c r="K20" s="97">
        <v>1</v>
      </c>
      <c r="L20" s="96">
        <v>0</v>
      </c>
      <c r="M20" s="98">
        <v>0</v>
      </c>
      <c r="N20" s="99">
        <v>0</v>
      </c>
      <c r="O20" s="96">
        <v>8</v>
      </c>
      <c r="P20" s="100">
        <v>0</v>
      </c>
      <c r="Q20" s="100">
        <v>0</v>
      </c>
      <c r="R20" s="100">
        <v>0</v>
      </c>
      <c r="S20" s="96">
        <v>0</v>
      </c>
      <c r="T20" s="100">
        <v>0</v>
      </c>
      <c r="U20" s="100">
        <v>1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1">
        <v>1</v>
      </c>
      <c r="AC20" s="100">
        <v>0</v>
      </c>
      <c r="AD20" s="102">
        <v>0</v>
      </c>
      <c r="AE20" s="96">
        <v>0</v>
      </c>
      <c r="AF20" s="96">
        <v>0</v>
      </c>
      <c r="AG20" s="100">
        <v>0</v>
      </c>
      <c r="AH20" s="96">
        <v>0</v>
      </c>
      <c r="AI20" s="100"/>
      <c r="AJ20" s="96"/>
      <c r="AL20" s="100"/>
      <c r="AM20" s="100"/>
      <c r="AN20" s="100"/>
      <c r="AO20" s="100"/>
      <c r="AP20" s="104">
        <f>SUM(AC20:AO20)</f>
        <v>0</v>
      </c>
    </row>
    <row r="21" spans="1:42" s="103" customFormat="1" hidden="1" x14ac:dyDescent="0.25">
      <c r="A21" s="94" t="s">
        <v>18</v>
      </c>
      <c r="B21" s="95">
        <v>22853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7">
        <v>0</v>
      </c>
      <c r="L21" s="96">
        <v>0</v>
      </c>
      <c r="M21" s="98">
        <v>0</v>
      </c>
      <c r="N21" s="99">
        <v>0</v>
      </c>
      <c r="O21" s="96">
        <v>0</v>
      </c>
      <c r="P21" s="100">
        <v>0</v>
      </c>
      <c r="Q21" s="100">
        <v>0</v>
      </c>
      <c r="R21" s="100">
        <v>0</v>
      </c>
      <c r="S21" s="96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1</v>
      </c>
      <c r="AA21" s="100">
        <v>0</v>
      </c>
      <c r="AB21" s="101">
        <v>1</v>
      </c>
      <c r="AC21" s="100">
        <v>0</v>
      </c>
      <c r="AD21" s="102">
        <v>0</v>
      </c>
      <c r="AE21" s="96">
        <v>0</v>
      </c>
      <c r="AF21" s="96">
        <v>0</v>
      </c>
      <c r="AG21" s="100">
        <v>0</v>
      </c>
      <c r="AH21" s="96">
        <v>0</v>
      </c>
      <c r="AI21" s="100"/>
      <c r="AJ21" s="96"/>
      <c r="AL21" s="100"/>
      <c r="AM21" s="100"/>
      <c r="AN21" s="100"/>
      <c r="AO21" s="100"/>
      <c r="AP21" s="104">
        <f>SUM(AC21:AO21)</f>
        <v>0</v>
      </c>
    </row>
    <row r="22" spans="1:42" x14ac:dyDescent="0.25">
      <c r="A22" s="2" t="s">
        <v>19</v>
      </c>
      <c r="B22" s="17">
        <v>22912</v>
      </c>
      <c r="C22" s="1">
        <v>244</v>
      </c>
      <c r="D22" s="1">
        <v>98</v>
      </c>
      <c r="E22" s="1">
        <v>204</v>
      </c>
      <c r="F22" s="1">
        <v>141</v>
      </c>
      <c r="G22" s="1">
        <v>122</v>
      </c>
      <c r="H22" s="1">
        <v>136</v>
      </c>
      <c r="I22" s="1">
        <v>78</v>
      </c>
      <c r="J22" s="1">
        <v>102</v>
      </c>
      <c r="K22" s="25">
        <v>110</v>
      </c>
      <c r="L22" s="1">
        <v>104</v>
      </c>
      <c r="M22" s="29">
        <v>90</v>
      </c>
      <c r="N22" s="37">
        <v>101</v>
      </c>
      <c r="O22" s="8">
        <v>1545</v>
      </c>
      <c r="P22" s="1">
        <v>187</v>
      </c>
      <c r="Q22" s="27">
        <v>121</v>
      </c>
      <c r="R22" s="27">
        <v>161</v>
      </c>
      <c r="S22" s="1">
        <v>97</v>
      </c>
      <c r="T22" s="1">
        <v>102</v>
      </c>
      <c r="U22" s="27">
        <v>171</v>
      </c>
      <c r="V22" s="27">
        <v>80</v>
      </c>
      <c r="W22" s="27">
        <v>128</v>
      </c>
      <c r="X22" s="1">
        <v>58</v>
      </c>
      <c r="Y22" s="1">
        <v>96</v>
      </c>
      <c r="Z22" s="27">
        <v>94</v>
      </c>
      <c r="AA22" s="1">
        <v>69</v>
      </c>
      <c r="AB22" s="83">
        <v>1364</v>
      </c>
      <c r="AC22" s="1">
        <v>139</v>
      </c>
      <c r="AD22" s="55">
        <v>108</v>
      </c>
      <c r="AE22" s="1">
        <v>110</v>
      </c>
      <c r="AF22" s="1">
        <v>148</v>
      </c>
      <c r="AG22" s="1">
        <v>205</v>
      </c>
      <c r="AH22" s="1">
        <v>87</v>
      </c>
      <c r="AI22" s="27">
        <v>68</v>
      </c>
      <c r="AJ22" s="96">
        <v>141</v>
      </c>
      <c r="AK22">
        <v>128</v>
      </c>
      <c r="AL22" s="1"/>
      <c r="AM22" s="1"/>
      <c r="AN22" s="27"/>
      <c r="AO22" s="1"/>
      <c r="AP22" s="86">
        <f>SUM(AC22:AO22)</f>
        <v>1134</v>
      </c>
    </row>
    <row r="23" spans="1:42" x14ac:dyDescent="0.25">
      <c r="A23" s="2" t="s">
        <v>20</v>
      </c>
      <c r="B23" s="17">
        <v>22913</v>
      </c>
      <c r="C23" s="1">
        <v>68</v>
      </c>
      <c r="D23" s="1">
        <v>52</v>
      </c>
      <c r="E23" s="1">
        <v>38</v>
      </c>
      <c r="F23" s="1">
        <v>30</v>
      </c>
      <c r="G23" s="1">
        <v>56</v>
      </c>
      <c r="H23" s="1">
        <v>21</v>
      </c>
      <c r="I23" s="1">
        <v>39</v>
      </c>
      <c r="J23" s="1">
        <v>17</v>
      </c>
      <c r="K23" s="25">
        <v>42</v>
      </c>
      <c r="L23" s="1">
        <v>42</v>
      </c>
      <c r="M23" s="29">
        <v>30</v>
      </c>
      <c r="N23" s="37">
        <v>30</v>
      </c>
      <c r="O23" s="8">
        <v>479</v>
      </c>
      <c r="P23" s="1">
        <v>51</v>
      </c>
      <c r="Q23" s="27">
        <v>41</v>
      </c>
      <c r="R23" s="27">
        <v>78</v>
      </c>
      <c r="S23" s="1">
        <v>27</v>
      </c>
      <c r="T23" s="1">
        <v>35</v>
      </c>
      <c r="U23" s="27">
        <v>9</v>
      </c>
      <c r="V23" s="27">
        <v>43</v>
      </c>
      <c r="W23" s="27">
        <v>20</v>
      </c>
      <c r="X23" s="1">
        <v>80</v>
      </c>
      <c r="Y23" s="1">
        <v>176</v>
      </c>
      <c r="Z23" s="27">
        <v>20</v>
      </c>
      <c r="AA23" s="1">
        <v>16</v>
      </c>
      <c r="AB23" s="83">
        <v>596</v>
      </c>
      <c r="AC23" s="1">
        <v>44</v>
      </c>
      <c r="AD23" s="55">
        <v>50</v>
      </c>
      <c r="AE23" s="1">
        <v>35</v>
      </c>
      <c r="AF23" s="1">
        <v>58</v>
      </c>
      <c r="AG23" s="1">
        <v>29</v>
      </c>
      <c r="AH23" s="1">
        <v>55</v>
      </c>
      <c r="AI23" s="27">
        <v>26</v>
      </c>
      <c r="AJ23" s="96">
        <v>47</v>
      </c>
      <c r="AK23">
        <v>42</v>
      </c>
      <c r="AL23" s="1"/>
      <c r="AM23" s="1"/>
      <c r="AN23" s="27"/>
      <c r="AO23" s="1"/>
      <c r="AP23" s="86">
        <f>SUM(AC23:AO23)</f>
        <v>386</v>
      </c>
    </row>
    <row r="24" spans="1:42" x14ac:dyDescent="0.25">
      <c r="A24" s="2" t="s">
        <v>21</v>
      </c>
      <c r="B24" s="17">
        <v>22914</v>
      </c>
      <c r="C24" s="1">
        <v>92</v>
      </c>
      <c r="D24" s="1">
        <v>54</v>
      </c>
      <c r="E24" s="1">
        <v>50</v>
      </c>
      <c r="F24" s="1">
        <v>51</v>
      </c>
      <c r="G24" s="1">
        <v>32</v>
      </c>
      <c r="H24" s="1">
        <v>38</v>
      </c>
      <c r="I24" s="1">
        <v>132</v>
      </c>
      <c r="J24" s="1">
        <v>116</v>
      </c>
      <c r="K24" s="25">
        <v>55</v>
      </c>
      <c r="L24" s="1">
        <v>122</v>
      </c>
      <c r="M24" s="29">
        <v>51</v>
      </c>
      <c r="N24" s="37">
        <v>53</v>
      </c>
      <c r="O24" s="8">
        <v>856</v>
      </c>
      <c r="P24" s="1">
        <v>117</v>
      </c>
      <c r="Q24" s="27">
        <v>66</v>
      </c>
      <c r="R24" s="27">
        <v>63</v>
      </c>
      <c r="S24" s="1">
        <v>55</v>
      </c>
      <c r="T24" s="1">
        <v>108</v>
      </c>
      <c r="U24" s="27">
        <v>57</v>
      </c>
      <c r="V24" s="27">
        <v>48</v>
      </c>
      <c r="W24" s="27">
        <v>90</v>
      </c>
      <c r="X24" s="1">
        <v>87</v>
      </c>
      <c r="Y24" s="1">
        <v>97</v>
      </c>
      <c r="Z24" s="27">
        <v>79</v>
      </c>
      <c r="AA24" s="1">
        <v>91</v>
      </c>
      <c r="AB24" s="83">
        <v>958</v>
      </c>
      <c r="AC24" s="1">
        <v>36</v>
      </c>
      <c r="AD24" s="55">
        <v>35</v>
      </c>
      <c r="AE24" s="1">
        <v>63</v>
      </c>
      <c r="AF24" s="1">
        <v>69</v>
      </c>
      <c r="AG24" s="1">
        <v>62</v>
      </c>
      <c r="AH24" s="1">
        <v>47</v>
      </c>
      <c r="AI24" s="27">
        <v>37</v>
      </c>
      <c r="AJ24" s="96">
        <v>108</v>
      </c>
      <c r="AK24">
        <v>71</v>
      </c>
      <c r="AL24" s="1"/>
      <c r="AM24" s="1"/>
      <c r="AN24" s="27"/>
      <c r="AO24" s="1"/>
      <c r="AP24" s="86">
        <f>SUM(AC24:AO24)</f>
        <v>528</v>
      </c>
    </row>
    <row r="25" spans="1:42" x14ac:dyDescent="0.25">
      <c r="A25" s="2" t="s">
        <v>22</v>
      </c>
      <c r="B25" s="17">
        <v>22915</v>
      </c>
      <c r="C25" s="1">
        <v>94</v>
      </c>
      <c r="D25" s="1">
        <v>68</v>
      </c>
      <c r="E25" s="1">
        <v>91</v>
      </c>
      <c r="F25" s="1">
        <v>136</v>
      </c>
      <c r="G25" s="1">
        <v>108</v>
      </c>
      <c r="H25" s="1">
        <v>74</v>
      </c>
      <c r="I25" s="1">
        <v>104</v>
      </c>
      <c r="J25" s="1">
        <v>130</v>
      </c>
      <c r="K25" s="25">
        <v>102</v>
      </c>
      <c r="L25" s="1">
        <v>80</v>
      </c>
      <c r="M25" s="29">
        <v>90</v>
      </c>
      <c r="N25" s="37">
        <v>57</v>
      </c>
      <c r="O25" s="8">
        <v>1175</v>
      </c>
      <c r="P25" s="1">
        <v>106</v>
      </c>
      <c r="Q25" s="27">
        <v>113</v>
      </c>
      <c r="R25" s="27">
        <v>101</v>
      </c>
      <c r="S25" s="1">
        <v>91</v>
      </c>
      <c r="T25" s="1">
        <v>102</v>
      </c>
      <c r="U25" s="27">
        <v>74</v>
      </c>
      <c r="V25" s="27">
        <v>77</v>
      </c>
      <c r="W25" s="27">
        <v>98</v>
      </c>
      <c r="X25" s="1">
        <v>83</v>
      </c>
      <c r="Y25" s="1">
        <v>85</v>
      </c>
      <c r="Z25" s="27">
        <v>84</v>
      </c>
      <c r="AA25" s="1">
        <v>64</v>
      </c>
      <c r="AB25" s="83">
        <v>1078</v>
      </c>
      <c r="AC25" s="1">
        <v>78</v>
      </c>
      <c r="AD25" s="55">
        <v>62</v>
      </c>
      <c r="AE25" s="1">
        <v>97</v>
      </c>
      <c r="AF25" s="1">
        <v>90</v>
      </c>
      <c r="AG25" s="1">
        <v>80</v>
      </c>
      <c r="AH25" s="1">
        <v>111</v>
      </c>
      <c r="AI25" s="27">
        <v>105</v>
      </c>
      <c r="AJ25" s="96">
        <v>115</v>
      </c>
      <c r="AK25">
        <v>96</v>
      </c>
      <c r="AL25" s="1"/>
      <c r="AM25" s="1"/>
      <c r="AN25" s="27"/>
      <c r="AO25" s="1"/>
      <c r="AP25" s="86">
        <f>SUM(AC25:AO25)</f>
        <v>834</v>
      </c>
    </row>
    <row r="26" spans="1:42" x14ac:dyDescent="0.25">
      <c r="A26" s="2" t="s">
        <v>23</v>
      </c>
      <c r="B26" s="17">
        <v>22916</v>
      </c>
      <c r="C26" s="1">
        <v>416</v>
      </c>
      <c r="D26" s="1">
        <v>226</v>
      </c>
      <c r="E26" s="1">
        <v>133</v>
      </c>
      <c r="F26" s="1">
        <v>153</v>
      </c>
      <c r="G26" s="1">
        <v>127</v>
      </c>
      <c r="H26" s="1">
        <v>121</v>
      </c>
      <c r="I26" s="1">
        <v>149</v>
      </c>
      <c r="J26" s="1">
        <v>239</v>
      </c>
      <c r="K26" s="25">
        <v>200</v>
      </c>
      <c r="L26" s="1">
        <v>262</v>
      </c>
      <c r="M26" s="29">
        <v>153</v>
      </c>
      <c r="N26" s="37">
        <v>113</v>
      </c>
      <c r="O26" s="8">
        <v>2368</v>
      </c>
      <c r="P26" s="1">
        <v>247</v>
      </c>
      <c r="Q26" s="27">
        <v>123</v>
      </c>
      <c r="R26" s="27">
        <v>148</v>
      </c>
      <c r="S26" s="1">
        <v>127</v>
      </c>
      <c r="T26" s="1">
        <v>165</v>
      </c>
      <c r="U26" s="27">
        <v>121</v>
      </c>
      <c r="V26" s="27">
        <v>110</v>
      </c>
      <c r="W26" s="27">
        <v>117</v>
      </c>
      <c r="X26" s="1">
        <v>134</v>
      </c>
      <c r="Y26" s="1">
        <v>173</v>
      </c>
      <c r="Z26" s="27">
        <v>115</v>
      </c>
      <c r="AA26" s="1">
        <v>136</v>
      </c>
      <c r="AB26" s="83">
        <v>1716</v>
      </c>
      <c r="AC26" s="1">
        <v>200</v>
      </c>
      <c r="AD26" s="55">
        <v>172</v>
      </c>
      <c r="AE26" s="1">
        <v>132</v>
      </c>
      <c r="AF26" s="1">
        <v>164</v>
      </c>
      <c r="AG26" s="1">
        <v>159</v>
      </c>
      <c r="AH26" s="1">
        <v>124</v>
      </c>
      <c r="AI26" s="27">
        <v>117</v>
      </c>
      <c r="AJ26" s="1">
        <v>143</v>
      </c>
      <c r="AK26">
        <v>149</v>
      </c>
      <c r="AL26" s="1"/>
      <c r="AM26" s="1"/>
      <c r="AN26" s="27"/>
      <c r="AO26" s="1"/>
      <c r="AP26" s="86">
        <f>SUM(AC26:AO26)</f>
        <v>1360</v>
      </c>
    </row>
    <row r="27" spans="1:42" x14ac:dyDescent="0.25">
      <c r="A27" s="2" t="s">
        <v>24</v>
      </c>
      <c r="B27" s="17">
        <v>25955</v>
      </c>
      <c r="C27" s="1">
        <v>318</v>
      </c>
      <c r="D27" s="1">
        <v>124</v>
      </c>
      <c r="E27" s="1">
        <v>112</v>
      </c>
      <c r="F27" s="1">
        <v>108</v>
      </c>
      <c r="G27" s="1">
        <v>96</v>
      </c>
      <c r="H27" s="1">
        <v>105</v>
      </c>
      <c r="I27" s="1">
        <v>90</v>
      </c>
      <c r="J27" s="1">
        <v>95</v>
      </c>
      <c r="K27" s="25">
        <v>89</v>
      </c>
      <c r="L27" s="1">
        <v>82</v>
      </c>
      <c r="M27" s="29">
        <v>121</v>
      </c>
      <c r="N27" s="37">
        <v>79</v>
      </c>
      <c r="O27" s="8">
        <v>1453</v>
      </c>
      <c r="P27" s="1">
        <v>131</v>
      </c>
      <c r="Q27" s="27">
        <v>97</v>
      </c>
      <c r="R27" s="27">
        <v>107</v>
      </c>
      <c r="S27" s="1">
        <v>96</v>
      </c>
      <c r="T27" s="27">
        <v>105</v>
      </c>
      <c r="U27" s="27">
        <v>77</v>
      </c>
      <c r="V27" s="27">
        <v>53</v>
      </c>
      <c r="W27" s="1">
        <v>93</v>
      </c>
      <c r="X27" s="27">
        <v>105</v>
      </c>
      <c r="Y27" s="1">
        <v>64</v>
      </c>
      <c r="Z27" s="27">
        <v>68</v>
      </c>
      <c r="AA27" s="1">
        <v>55</v>
      </c>
      <c r="AB27" s="83">
        <v>1051</v>
      </c>
      <c r="AC27" s="1">
        <v>65</v>
      </c>
      <c r="AD27" s="55">
        <v>53</v>
      </c>
      <c r="AE27" s="1">
        <v>101</v>
      </c>
      <c r="AF27" s="1">
        <v>60</v>
      </c>
      <c r="AG27" s="1">
        <v>56</v>
      </c>
      <c r="AH27" s="1">
        <v>68</v>
      </c>
      <c r="AI27" s="1">
        <v>88</v>
      </c>
      <c r="AJ27" s="1">
        <v>62</v>
      </c>
      <c r="AK27">
        <v>74</v>
      </c>
      <c r="AL27" s="27"/>
      <c r="AM27" s="1"/>
      <c r="AN27" s="27"/>
      <c r="AO27" s="1"/>
      <c r="AP27" s="86">
        <f>SUM(AC27:AO27)</f>
        <v>627</v>
      </c>
    </row>
    <row r="28" spans="1:42" x14ac:dyDescent="0.25">
      <c r="A28" s="2" t="s">
        <v>25</v>
      </c>
      <c r="B28" s="17">
        <v>26013</v>
      </c>
      <c r="C28" s="1">
        <v>181</v>
      </c>
      <c r="D28" s="1">
        <v>92</v>
      </c>
      <c r="E28" s="1">
        <v>100</v>
      </c>
      <c r="F28" s="1">
        <v>89</v>
      </c>
      <c r="G28" s="1">
        <v>106</v>
      </c>
      <c r="H28" s="1">
        <v>59</v>
      </c>
      <c r="I28" s="1">
        <v>109</v>
      </c>
      <c r="J28" s="1">
        <v>136</v>
      </c>
      <c r="K28" s="25">
        <v>95</v>
      </c>
      <c r="L28" s="1">
        <v>162</v>
      </c>
      <c r="M28" s="29">
        <v>112</v>
      </c>
      <c r="N28" s="37">
        <v>98</v>
      </c>
      <c r="O28" s="8">
        <v>1370</v>
      </c>
      <c r="P28" s="1">
        <v>155</v>
      </c>
      <c r="Q28" s="27">
        <v>118</v>
      </c>
      <c r="R28" s="27">
        <v>152</v>
      </c>
      <c r="S28" s="1">
        <v>131</v>
      </c>
      <c r="T28" s="1">
        <v>132</v>
      </c>
      <c r="U28" s="27">
        <v>61</v>
      </c>
      <c r="V28" s="27">
        <v>72</v>
      </c>
      <c r="W28" s="1">
        <v>75</v>
      </c>
      <c r="X28" s="1">
        <v>54</v>
      </c>
      <c r="Y28" s="1">
        <v>92</v>
      </c>
      <c r="Z28" s="27">
        <v>104</v>
      </c>
      <c r="AA28" s="1">
        <v>83</v>
      </c>
      <c r="AB28" s="83">
        <v>1229</v>
      </c>
      <c r="AC28" s="1">
        <v>70</v>
      </c>
      <c r="AD28" s="55">
        <v>66</v>
      </c>
      <c r="AE28" s="1">
        <v>103</v>
      </c>
      <c r="AF28" s="1">
        <v>114</v>
      </c>
      <c r="AG28" s="1">
        <v>79</v>
      </c>
      <c r="AH28" s="1">
        <v>61</v>
      </c>
      <c r="AI28" s="1">
        <v>77</v>
      </c>
      <c r="AJ28" s="1">
        <v>88</v>
      </c>
      <c r="AK28">
        <v>85</v>
      </c>
      <c r="AL28" s="1"/>
      <c r="AM28" s="1"/>
      <c r="AN28" s="27"/>
      <c r="AO28" s="1"/>
      <c r="AP28" s="86">
        <f>SUM(AC28:AO28)</f>
        <v>743</v>
      </c>
    </row>
    <row r="29" spans="1:42" x14ac:dyDescent="0.25">
      <c r="A29" s="2" t="s">
        <v>26</v>
      </c>
      <c r="B29" s="17">
        <v>26014</v>
      </c>
      <c r="C29" s="1">
        <v>59</v>
      </c>
      <c r="D29" s="1">
        <v>17</v>
      </c>
      <c r="E29" s="1">
        <v>73</v>
      </c>
      <c r="F29" s="1">
        <v>52</v>
      </c>
      <c r="G29" s="1">
        <v>36</v>
      </c>
      <c r="H29" s="1">
        <v>28</v>
      </c>
      <c r="I29" s="1">
        <v>74</v>
      </c>
      <c r="J29" s="1">
        <v>83</v>
      </c>
      <c r="K29" s="25">
        <v>59</v>
      </c>
      <c r="L29" s="1">
        <v>53</v>
      </c>
      <c r="M29" s="29">
        <v>82</v>
      </c>
      <c r="N29" s="37">
        <v>70</v>
      </c>
      <c r="O29" s="8">
        <v>688</v>
      </c>
      <c r="P29" s="1">
        <v>84</v>
      </c>
      <c r="Q29" s="27">
        <v>84</v>
      </c>
      <c r="R29" s="27">
        <v>94</v>
      </c>
      <c r="S29" s="1">
        <v>78</v>
      </c>
      <c r="T29" s="1">
        <v>118</v>
      </c>
      <c r="U29" s="27">
        <v>64</v>
      </c>
      <c r="V29" s="27">
        <v>68</v>
      </c>
      <c r="W29" s="1">
        <v>48</v>
      </c>
      <c r="X29" s="1">
        <v>54</v>
      </c>
      <c r="Y29" s="1">
        <v>54</v>
      </c>
      <c r="Z29" s="27">
        <v>44</v>
      </c>
      <c r="AA29" s="1">
        <v>32</v>
      </c>
      <c r="AB29" s="83">
        <v>822</v>
      </c>
      <c r="AC29" s="25">
        <v>77</v>
      </c>
      <c r="AD29" s="55">
        <v>67</v>
      </c>
      <c r="AE29" s="1">
        <v>69</v>
      </c>
      <c r="AF29" s="1">
        <v>57</v>
      </c>
      <c r="AG29" s="1">
        <v>50</v>
      </c>
      <c r="AH29" s="1">
        <v>61</v>
      </c>
      <c r="AI29" s="1">
        <v>66</v>
      </c>
      <c r="AJ29" s="1">
        <v>74</v>
      </c>
      <c r="AK29">
        <v>61</v>
      </c>
      <c r="AL29" s="1"/>
      <c r="AM29" s="1"/>
      <c r="AN29" s="27"/>
      <c r="AO29" s="1"/>
      <c r="AP29" s="86">
        <f>SUM(AC29:AO29)</f>
        <v>582</v>
      </c>
    </row>
    <row r="30" spans="1:42" x14ac:dyDescent="0.25">
      <c r="A30" s="2" t="s">
        <v>27</v>
      </c>
      <c r="B30" s="17">
        <v>26015</v>
      </c>
      <c r="C30" s="1">
        <v>80</v>
      </c>
      <c r="D30" s="1">
        <v>70</v>
      </c>
      <c r="E30" s="1">
        <v>66</v>
      </c>
      <c r="F30" s="1">
        <v>83</v>
      </c>
      <c r="G30" s="1">
        <v>81</v>
      </c>
      <c r="H30" s="1">
        <v>61</v>
      </c>
      <c r="I30" s="1">
        <v>32</v>
      </c>
      <c r="J30" s="1">
        <v>80</v>
      </c>
      <c r="K30" s="25">
        <v>36</v>
      </c>
      <c r="L30" s="1">
        <v>46</v>
      </c>
      <c r="M30" s="29">
        <v>27</v>
      </c>
      <c r="N30" s="37">
        <v>54</v>
      </c>
      <c r="O30" s="8">
        <v>728</v>
      </c>
      <c r="P30" s="1">
        <v>83</v>
      </c>
      <c r="Q30" s="27">
        <v>47</v>
      </c>
      <c r="R30" s="27">
        <v>50</v>
      </c>
      <c r="S30" s="1">
        <v>65</v>
      </c>
      <c r="T30" s="1">
        <v>33</v>
      </c>
      <c r="U30" s="27">
        <v>44</v>
      </c>
      <c r="V30" s="27">
        <v>50</v>
      </c>
      <c r="W30" s="1">
        <v>78</v>
      </c>
      <c r="X30" s="1">
        <v>35</v>
      </c>
      <c r="Y30" s="1">
        <v>34</v>
      </c>
      <c r="Z30" s="27">
        <v>31</v>
      </c>
      <c r="AA30" s="1">
        <v>35</v>
      </c>
      <c r="AB30" s="83">
        <v>585</v>
      </c>
      <c r="AC30" s="25">
        <v>62</v>
      </c>
      <c r="AD30" s="55">
        <v>35</v>
      </c>
      <c r="AE30" s="1">
        <v>34</v>
      </c>
      <c r="AF30" s="1">
        <v>38</v>
      </c>
      <c r="AG30" s="1">
        <v>46</v>
      </c>
      <c r="AH30" s="1">
        <v>31</v>
      </c>
      <c r="AI30" s="1">
        <v>33</v>
      </c>
      <c r="AJ30" s="1">
        <v>58</v>
      </c>
      <c r="AK30">
        <v>67</v>
      </c>
      <c r="AL30" s="1"/>
      <c r="AM30" s="1"/>
      <c r="AN30" s="27"/>
      <c r="AO30" s="1"/>
      <c r="AP30" s="86">
        <f>SUM(AC30:AO30)</f>
        <v>404</v>
      </c>
    </row>
    <row r="31" spans="1:42" x14ac:dyDescent="0.25">
      <c r="A31" s="2" t="s">
        <v>28</v>
      </c>
      <c r="B31" s="17">
        <v>26016</v>
      </c>
      <c r="C31" s="1">
        <v>133</v>
      </c>
      <c r="D31" s="1">
        <v>80</v>
      </c>
      <c r="E31" s="1">
        <v>110</v>
      </c>
      <c r="F31" s="1">
        <v>144</v>
      </c>
      <c r="G31" s="1">
        <v>114</v>
      </c>
      <c r="H31" s="1">
        <v>86</v>
      </c>
      <c r="I31" s="1">
        <v>76</v>
      </c>
      <c r="J31" s="1">
        <v>69</v>
      </c>
      <c r="K31" s="25">
        <v>80</v>
      </c>
      <c r="L31" s="1">
        <v>82</v>
      </c>
      <c r="M31" s="29">
        <v>45</v>
      </c>
      <c r="N31" s="37">
        <v>81</v>
      </c>
      <c r="O31" s="8">
        <v>1138</v>
      </c>
      <c r="P31" s="1">
        <v>120</v>
      </c>
      <c r="Q31" s="27">
        <v>73</v>
      </c>
      <c r="R31" s="27">
        <v>81</v>
      </c>
      <c r="S31" s="1">
        <v>67</v>
      </c>
      <c r="T31" s="1">
        <v>64</v>
      </c>
      <c r="U31" s="27">
        <v>74</v>
      </c>
      <c r="V31" s="27">
        <v>65</v>
      </c>
      <c r="W31" s="1">
        <v>65</v>
      </c>
      <c r="X31" s="1">
        <v>70</v>
      </c>
      <c r="Y31" s="1">
        <v>37</v>
      </c>
      <c r="Z31" s="27">
        <v>43</v>
      </c>
      <c r="AA31" s="1">
        <v>73</v>
      </c>
      <c r="AB31" s="83">
        <v>832</v>
      </c>
      <c r="AC31" s="25">
        <v>56</v>
      </c>
      <c r="AD31" s="55">
        <v>39</v>
      </c>
      <c r="AE31" s="1">
        <v>53</v>
      </c>
      <c r="AF31" s="1">
        <v>68</v>
      </c>
      <c r="AG31" s="1">
        <v>53</v>
      </c>
      <c r="AH31" s="1">
        <v>44</v>
      </c>
      <c r="AI31" s="1">
        <v>64</v>
      </c>
      <c r="AJ31" s="1">
        <v>48</v>
      </c>
      <c r="AK31">
        <v>90</v>
      </c>
      <c r="AL31" s="90"/>
      <c r="AM31" s="90"/>
      <c r="AN31" s="91"/>
      <c r="AO31" s="90"/>
      <c r="AP31" s="86">
        <f>SUM(AC31:AO31)</f>
        <v>515</v>
      </c>
    </row>
    <row r="32" spans="1:42" x14ac:dyDescent="0.25">
      <c r="A32" s="2" t="s">
        <v>29</v>
      </c>
      <c r="B32" s="17">
        <v>26019</v>
      </c>
      <c r="C32" s="1">
        <v>26</v>
      </c>
      <c r="D32" s="1">
        <v>32</v>
      </c>
      <c r="E32" s="1">
        <v>19</v>
      </c>
      <c r="F32" s="1">
        <v>15</v>
      </c>
      <c r="G32" s="1">
        <v>16</v>
      </c>
      <c r="H32" s="1">
        <v>10</v>
      </c>
      <c r="I32" s="1">
        <v>15</v>
      </c>
      <c r="J32" s="1">
        <v>18</v>
      </c>
      <c r="K32" s="25">
        <v>25</v>
      </c>
      <c r="L32" s="1">
        <v>26</v>
      </c>
      <c r="M32" s="29">
        <v>32</v>
      </c>
      <c r="N32" s="37">
        <v>11</v>
      </c>
      <c r="O32" s="8">
        <v>254</v>
      </c>
      <c r="P32" s="1">
        <v>45</v>
      </c>
      <c r="Q32" s="27">
        <v>34</v>
      </c>
      <c r="R32" s="27">
        <v>25</v>
      </c>
      <c r="S32" s="1">
        <v>35</v>
      </c>
      <c r="T32" s="1">
        <v>35</v>
      </c>
      <c r="U32" s="27">
        <v>42</v>
      </c>
      <c r="V32" s="27">
        <v>6</v>
      </c>
      <c r="W32" s="1">
        <v>38</v>
      </c>
      <c r="X32" s="1">
        <v>37</v>
      </c>
      <c r="Y32" s="1">
        <v>35</v>
      </c>
      <c r="Z32" s="27">
        <v>37</v>
      </c>
      <c r="AA32" s="1">
        <v>31</v>
      </c>
      <c r="AB32" s="83">
        <v>400</v>
      </c>
      <c r="AC32" s="25">
        <v>23</v>
      </c>
      <c r="AD32" s="55">
        <v>38</v>
      </c>
      <c r="AE32" s="1">
        <v>21</v>
      </c>
      <c r="AF32" s="1">
        <v>21</v>
      </c>
      <c r="AG32" s="1">
        <v>11</v>
      </c>
      <c r="AH32" s="1">
        <v>15</v>
      </c>
      <c r="AI32" s="1">
        <v>13</v>
      </c>
      <c r="AJ32" s="1">
        <v>12</v>
      </c>
      <c r="AK32">
        <v>11</v>
      </c>
      <c r="AL32" s="90"/>
      <c r="AM32" s="90"/>
      <c r="AN32" s="91"/>
      <c r="AO32" s="90"/>
      <c r="AP32" s="86">
        <f>SUM(AC32:AO32)</f>
        <v>165</v>
      </c>
    </row>
    <row r="33" spans="1:42" x14ac:dyDescent="0.25">
      <c r="A33" s="2" t="s">
        <v>30</v>
      </c>
      <c r="B33" s="17">
        <v>26021</v>
      </c>
      <c r="C33" s="1">
        <v>74</v>
      </c>
      <c r="D33" s="1">
        <v>65</v>
      </c>
      <c r="E33" s="1">
        <v>70</v>
      </c>
      <c r="F33" s="1">
        <v>49</v>
      </c>
      <c r="G33" s="1">
        <v>47</v>
      </c>
      <c r="H33" s="1">
        <v>33</v>
      </c>
      <c r="I33" s="1">
        <v>25</v>
      </c>
      <c r="J33" s="1">
        <v>74</v>
      </c>
      <c r="K33" s="25">
        <v>64</v>
      </c>
      <c r="L33" s="1">
        <v>102</v>
      </c>
      <c r="M33" s="29">
        <v>79</v>
      </c>
      <c r="N33" s="37">
        <v>101</v>
      </c>
      <c r="O33" s="8">
        <v>805</v>
      </c>
      <c r="P33" s="1">
        <v>138</v>
      </c>
      <c r="Q33" s="27">
        <v>75</v>
      </c>
      <c r="R33" s="27">
        <v>111</v>
      </c>
      <c r="S33" s="1">
        <v>102</v>
      </c>
      <c r="T33" s="1">
        <v>92</v>
      </c>
      <c r="U33" s="27">
        <v>97</v>
      </c>
      <c r="V33" s="27">
        <v>44</v>
      </c>
      <c r="W33" s="1">
        <v>93</v>
      </c>
      <c r="X33" s="1">
        <v>70</v>
      </c>
      <c r="Y33" s="1">
        <v>94</v>
      </c>
      <c r="Z33" s="27">
        <v>113</v>
      </c>
      <c r="AA33" s="1">
        <v>25</v>
      </c>
      <c r="AB33" s="83">
        <v>1054</v>
      </c>
      <c r="AC33" s="25">
        <v>75</v>
      </c>
      <c r="AD33" s="55">
        <v>58</v>
      </c>
      <c r="AE33" s="1">
        <v>56</v>
      </c>
      <c r="AF33" s="1">
        <v>79</v>
      </c>
      <c r="AG33" s="1">
        <v>39</v>
      </c>
      <c r="AH33" s="1">
        <v>71</v>
      </c>
      <c r="AI33" s="1">
        <v>62</v>
      </c>
      <c r="AJ33" s="1">
        <v>69</v>
      </c>
      <c r="AK33">
        <v>71</v>
      </c>
      <c r="AL33" s="90"/>
      <c r="AM33" s="90"/>
      <c r="AN33" s="91"/>
      <c r="AO33" s="90"/>
      <c r="AP33" s="86">
        <f>SUM(AC33:AO33)</f>
        <v>580</v>
      </c>
    </row>
    <row r="34" spans="1:42" x14ac:dyDescent="0.25">
      <c r="A34" s="2" t="s">
        <v>31</v>
      </c>
      <c r="B34" s="17">
        <v>26022</v>
      </c>
      <c r="C34" s="1">
        <v>301</v>
      </c>
      <c r="D34" s="1">
        <v>160</v>
      </c>
      <c r="E34" s="1">
        <v>184</v>
      </c>
      <c r="F34" s="1">
        <v>183</v>
      </c>
      <c r="G34" s="1">
        <v>164</v>
      </c>
      <c r="H34" s="1">
        <v>186</v>
      </c>
      <c r="I34" s="1">
        <v>170</v>
      </c>
      <c r="J34" s="1">
        <v>220</v>
      </c>
      <c r="K34" s="25">
        <v>175</v>
      </c>
      <c r="L34" s="1">
        <v>203</v>
      </c>
      <c r="M34" s="29">
        <v>193</v>
      </c>
      <c r="N34" s="37">
        <v>145</v>
      </c>
      <c r="O34" s="8">
        <v>2371</v>
      </c>
      <c r="P34" s="1">
        <v>206</v>
      </c>
      <c r="Q34" s="27">
        <v>173</v>
      </c>
      <c r="R34" s="27">
        <v>194</v>
      </c>
      <c r="S34" s="1">
        <v>222</v>
      </c>
      <c r="T34" s="1">
        <v>149</v>
      </c>
      <c r="U34" s="27">
        <v>162</v>
      </c>
      <c r="V34" s="27">
        <v>157</v>
      </c>
      <c r="W34" s="1">
        <v>180</v>
      </c>
      <c r="X34" s="1">
        <v>188</v>
      </c>
      <c r="Y34" s="1">
        <v>165</v>
      </c>
      <c r="Z34" s="27">
        <v>159</v>
      </c>
      <c r="AA34" s="1">
        <v>116</v>
      </c>
      <c r="AB34" s="83">
        <v>2071</v>
      </c>
      <c r="AC34" s="25">
        <v>204</v>
      </c>
      <c r="AD34" s="55">
        <v>154</v>
      </c>
      <c r="AE34" s="1">
        <v>213</v>
      </c>
      <c r="AF34" s="1">
        <v>178</v>
      </c>
      <c r="AG34" s="1">
        <v>163</v>
      </c>
      <c r="AH34" s="1">
        <v>147</v>
      </c>
      <c r="AI34" s="1">
        <v>149</v>
      </c>
      <c r="AJ34" s="1">
        <v>203</v>
      </c>
      <c r="AK34">
        <v>150</v>
      </c>
      <c r="AL34" s="90"/>
      <c r="AM34" s="90"/>
      <c r="AN34" s="91"/>
      <c r="AO34" s="90"/>
      <c r="AP34" s="86">
        <f>SUM(AC34:AO34)</f>
        <v>1561</v>
      </c>
    </row>
    <row r="35" spans="1:42" x14ac:dyDescent="0.25">
      <c r="A35" s="2" t="s">
        <v>32</v>
      </c>
      <c r="B35" s="17">
        <v>26842</v>
      </c>
      <c r="C35" s="1">
        <v>161</v>
      </c>
      <c r="D35" s="1">
        <v>42</v>
      </c>
      <c r="E35" s="1">
        <v>147</v>
      </c>
      <c r="F35" s="1">
        <v>36</v>
      </c>
      <c r="G35" s="1">
        <v>55</v>
      </c>
      <c r="H35" s="1">
        <v>33</v>
      </c>
      <c r="I35" s="1">
        <v>102</v>
      </c>
      <c r="J35" s="1">
        <v>117</v>
      </c>
      <c r="K35" s="25">
        <v>109</v>
      </c>
      <c r="L35" s="1">
        <v>110</v>
      </c>
      <c r="M35" s="29">
        <v>106</v>
      </c>
      <c r="N35" s="37">
        <v>35</v>
      </c>
      <c r="O35" s="8">
        <v>1081</v>
      </c>
      <c r="P35" s="1">
        <v>79</v>
      </c>
      <c r="Q35" s="27">
        <v>55</v>
      </c>
      <c r="R35" s="27">
        <v>95</v>
      </c>
      <c r="S35" s="1">
        <v>103</v>
      </c>
      <c r="T35" s="1">
        <v>93</v>
      </c>
      <c r="U35" s="27">
        <v>80</v>
      </c>
      <c r="V35" s="27">
        <v>95</v>
      </c>
      <c r="W35" s="1">
        <v>115</v>
      </c>
      <c r="X35" s="1">
        <v>65</v>
      </c>
      <c r="Y35" s="1">
        <v>66</v>
      </c>
      <c r="Z35" s="27">
        <v>61</v>
      </c>
      <c r="AA35" s="1">
        <v>61</v>
      </c>
      <c r="AB35" s="83">
        <v>968</v>
      </c>
      <c r="AC35" s="25">
        <v>126</v>
      </c>
      <c r="AD35" s="55">
        <v>85</v>
      </c>
      <c r="AE35" s="1">
        <v>128</v>
      </c>
      <c r="AF35" s="1">
        <v>65</v>
      </c>
      <c r="AG35" s="1">
        <v>71</v>
      </c>
      <c r="AH35" s="1">
        <v>64</v>
      </c>
      <c r="AI35" s="1">
        <v>65</v>
      </c>
      <c r="AJ35" s="1">
        <v>73</v>
      </c>
      <c r="AK35">
        <v>96</v>
      </c>
      <c r="AL35" s="90"/>
      <c r="AM35" s="90"/>
      <c r="AN35" s="91"/>
      <c r="AO35" s="90"/>
      <c r="AP35" s="86">
        <f>SUM(AC35:AO35)</f>
        <v>773</v>
      </c>
    </row>
    <row r="36" spans="1:42" x14ac:dyDescent="0.25">
      <c r="A36" s="2" t="s">
        <v>33</v>
      </c>
      <c r="B36" s="17">
        <v>27486</v>
      </c>
      <c r="C36" s="1">
        <v>196</v>
      </c>
      <c r="D36" s="1">
        <v>113</v>
      </c>
      <c r="E36" s="1">
        <v>74</v>
      </c>
      <c r="F36" s="1">
        <v>89</v>
      </c>
      <c r="G36" s="1">
        <v>88</v>
      </c>
      <c r="H36" s="1">
        <v>67</v>
      </c>
      <c r="I36" s="1">
        <v>133</v>
      </c>
      <c r="J36" s="1">
        <v>131</v>
      </c>
      <c r="K36" s="25">
        <v>146</v>
      </c>
      <c r="L36" s="1">
        <v>183</v>
      </c>
      <c r="M36" s="29">
        <v>127</v>
      </c>
      <c r="N36" s="37">
        <v>110</v>
      </c>
      <c r="O36" s="8">
        <v>1487</v>
      </c>
      <c r="P36" s="1">
        <v>98</v>
      </c>
      <c r="Q36" s="27">
        <v>91</v>
      </c>
      <c r="R36" s="27">
        <v>96</v>
      </c>
      <c r="S36" s="1">
        <v>86</v>
      </c>
      <c r="T36" s="1">
        <v>107</v>
      </c>
      <c r="U36" s="27">
        <v>71</v>
      </c>
      <c r="V36" s="27">
        <v>85</v>
      </c>
      <c r="W36" s="1">
        <v>75</v>
      </c>
      <c r="X36" s="1">
        <v>121</v>
      </c>
      <c r="Y36" s="1">
        <v>102</v>
      </c>
      <c r="Z36" s="27">
        <v>93</v>
      </c>
      <c r="AA36" s="1">
        <v>81</v>
      </c>
      <c r="AB36" s="83">
        <v>1106</v>
      </c>
      <c r="AC36" s="25">
        <v>107</v>
      </c>
      <c r="AD36" s="55">
        <v>105</v>
      </c>
      <c r="AE36" s="1">
        <v>97</v>
      </c>
      <c r="AF36" s="1">
        <v>97</v>
      </c>
      <c r="AG36" s="1">
        <v>83</v>
      </c>
      <c r="AH36" s="1">
        <v>85</v>
      </c>
      <c r="AI36" s="1">
        <v>101</v>
      </c>
      <c r="AJ36" s="1">
        <v>108</v>
      </c>
      <c r="AK36">
        <v>103</v>
      </c>
      <c r="AL36" s="90"/>
      <c r="AM36" s="90"/>
      <c r="AN36" s="91"/>
      <c r="AO36" s="90"/>
      <c r="AP36" s="86">
        <f>SUM(AC36:AO36)</f>
        <v>886</v>
      </c>
    </row>
    <row r="37" spans="1:42" x14ac:dyDescent="0.25">
      <c r="A37" s="2" t="s">
        <v>34</v>
      </c>
      <c r="B37" s="17">
        <v>27535</v>
      </c>
      <c r="C37" s="1">
        <v>152</v>
      </c>
      <c r="D37" s="1">
        <v>87</v>
      </c>
      <c r="E37" s="1">
        <v>115</v>
      </c>
      <c r="F37" s="1">
        <v>152</v>
      </c>
      <c r="G37" s="1">
        <v>113</v>
      </c>
      <c r="H37" s="1">
        <v>77</v>
      </c>
      <c r="I37" s="1">
        <v>149</v>
      </c>
      <c r="J37" s="1">
        <v>140</v>
      </c>
      <c r="K37" s="25">
        <v>124</v>
      </c>
      <c r="L37" s="1">
        <v>120</v>
      </c>
      <c r="M37" s="29">
        <v>81</v>
      </c>
      <c r="N37" s="37">
        <v>98</v>
      </c>
      <c r="O37" s="8">
        <v>1440</v>
      </c>
      <c r="P37" s="1">
        <v>251</v>
      </c>
      <c r="Q37" s="27">
        <v>133</v>
      </c>
      <c r="R37" s="27">
        <v>167</v>
      </c>
      <c r="S37" s="1">
        <v>90</v>
      </c>
      <c r="T37" s="1">
        <v>89</v>
      </c>
      <c r="U37" s="27">
        <v>100</v>
      </c>
      <c r="V37" s="27">
        <v>100</v>
      </c>
      <c r="W37" s="1">
        <v>104</v>
      </c>
      <c r="X37" s="1">
        <v>88</v>
      </c>
      <c r="Y37" s="1">
        <v>101</v>
      </c>
      <c r="Z37" s="27">
        <v>95</v>
      </c>
      <c r="AA37" s="1">
        <v>80</v>
      </c>
      <c r="AB37" s="83">
        <v>1398</v>
      </c>
      <c r="AC37" s="25">
        <v>72</v>
      </c>
      <c r="AD37" s="55">
        <v>83</v>
      </c>
      <c r="AE37" s="1">
        <v>87</v>
      </c>
      <c r="AF37" s="1">
        <v>58</v>
      </c>
      <c r="AG37" s="1">
        <v>68</v>
      </c>
      <c r="AH37" s="1">
        <v>147</v>
      </c>
      <c r="AI37" s="1">
        <v>166</v>
      </c>
      <c r="AJ37" s="1">
        <v>112</v>
      </c>
      <c r="AK37">
        <v>137</v>
      </c>
      <c r="AL37" s="90"/>
      <c r="AM37" s="90"/>
      <c r="AN37" s="91"/>
      <c r="AO37" s="90"/>
      <c r="AP37" s="86">
        <f>SUM(AC37:AO37)</f>
        <v>930</v>
      </c>
    </row>
    <row r="38" spans="1:42" x14ac:dyDescent="0.25">
      <c r="A38" s="2" t="s">
        <v>35</v>
      </c>
      <c r="B38" s="17">
        <v>28020</v>
      </c>
      <c r="C38" s="1">
        <v>0</v>
      </c>
      <c r="D38" s="1">
        <v>1</v>
      </c>
      <c r="E38" s="1">
        <v>1</v>
      </c>
      <c r="F38" s="1">
        <v>1</v>
      </c>
      <c r="G38" s="1">
        <v>0</v>
      </c>
      <c r="H38" s="1">
        <v>0</v>
      </c>
      <c r="I38" s="1">
        <v>2</v>
      </c>
      <c r="J38" s="1">
        <v>0</v>
      </c>
      <c r="K38" s="25">
        <v>1</v>
      </c>
      <c r="L38" s="1">
        <v>0</v>
      </c>
      <c r="M38" s="29">
        <v>0</v>
      </c>
      <c r="N38" s="37">
        <v>0</v>
      </c>
      <c r="O38" s="8">
        <v>11</v>
      </c>
      <c r="P38" s="1">
        <v>2</v>
      </c>
      <c r="Q38" s="27">
        <v>1</v>
      </c>
      <c r="R38" s="27">
        <v>3</v>
      </c>
      <c r="S38" s="1">
        <v>1</v>
      </c>
      <c r="T38" s="27">
        <v>0</v>
      </c>
      <c r="U38" s="27">
        <v>0</v>
      </c>
      <c r="V38" s="27">
        <v>2</v>
      </c>
      <c r="W38" s="1">
        <v>1</v>
      </c>
      <c r="X38" s="27">
        <v>0</v>
      </c>
      <c r="Y38" s="27">
        <v>0</v>
      </c>
      <c r="Z38" s="27">
        <v>1</v>
      </c>
      <c r="AA38" s="1">
        <v>2</v>
      </c>
      <c r="AB38" s="83">
        <v>13</v>
      </c>
      <c r="AC38" s="25">
        <v>11</v>
      </c>
      <c r="AD38" s="55">
        <v>2</v>
      </c>
      <c r="AE38" s="1">
        <v>3</v>
      </c>
      <c r="AF38" s="1">
        <v>2</v>
      </c>
      <c r="AG38" s="1">
        <v>3</v>
      </c>
      <c r="AH38" s="1"/>
      <c r="AI38" s="1">
        <v>10</v>
      </c>
      <c r="AJ38" s="27">
        <v>0</v>
      </c>
      <c r="AK38">
        <v>3</v>
      </c>
      <c r="AL38" s="91"/>
      <c r="AM38" s="91"/>
      <c r="AN38" s="91"/>
      <c r="AO38" s="90"/>
      <c r="AP38" s="86">
        <f>SUM(AC38:AO38)</f>
        <v>34</v>
      </c>
    </row>
    <row r="39" spans="1:42" x14ac:dyDescent="0.25">
      <c r="A39" s="2" t="s">
        <v>36</v>
      </c>
      <c r="B39" s="17">
        <v>28021</v>
      </c>
      <c r="C39" s="1">
        <v>17</v>
      </c>
      <c r="D39" s="1">
        <v>9</v>
      </c>
      <c r="E39" s="1">
        <v>7</v>
      </c>
      <c r="F39" s="1">
        <v>12</v>
      </c>
      <c r="G39" s="1">
        <v>8</v>
      </c>
      <c r="H39" s="1">
        <v>0</v>
      </c>
      <c r="I39" s="1">
        <v>1</v>
      </c>
      <c r="J39" s="1">
        <v>13</v>
      </c>
      <c r="K39" s="25">
        <v>6</v>
      </c>
      <c r="L39" s="1">
        <v>2</v>
      </c>
      <c r="M39" s="29">
        <v>10</v>
      </c>
      <c r="N39" s="37">
        <v>0</v>
      </c>
      <c r="O39" s="8">
        <v>92</v>
      </c>
      <c r="P39" s="1">
        <v>18</v>
      </c>
      <c r="Q39" s="27">
        <v>6</v>
      </c>
      <c r="R39" s="27">
        <v>32</v>
      </c>
      <c r="S39" s="1">
        <v>22</v>
      </c>
      <c r="T39" s="1">
        <v>8</v>
      </c>
      <c r="U39" s="27">
        <v>9</v>
      </c>
      <c r="V39" s="27">
        <v>2</v>
      </c>
      <c r="W39" s="1">
        <v>10</v>
      </c>
      <c r="X39" s="1">
        <v>11</v>
      </c>
      <c r="Y39" s="1">
        <v>7</v>
      </c>
      <c r="Z39" s="27">
        <v>11</v>
      </c>
      <c r="AA39" s="1">
        <v>4</v>
      </c>
      <c r="AB39" s="83">
        <v>140</v>
      </c>
      <c r="AC39" s="25">
        <v>6</v>
      </c>
      <c r="AD39" s="55">
        <v>11</v>
      </c>
      <c r="AE39" s="1">
        <v>3</v>
      </c>
      <c r="AF39" s="1">
        <v>8</v>
      </c>
      <c r="AG39" s="1">
        <v>15</v>
      </c>
      <c r="AH39" s="1">
        <v>9</v>
      </c>
      <c r="AI39" s="1">
        <v>10</v>
      </c>
      <c r="AJ39" s="1">
        <v>6</v>
      </c>
      <c r="AK39">
        <v>3</v>
      </c>
      <c r="AL39" s="90"/>
      <c r="AM39" s="90"/>
      <c r="AN39" s="91"/>
      <c r="AO39" s="90"/>
      <c r="AP39" s="86">
        <f>SUM(AC39:AO39)</f>
        <v>71</v>
      </c>
    </row>
    <row r="40" spans="1:42" x14ac:dyDescent="0.25">
      <c r="A40" s="2" t="s">
        <v>37</v>
      </c>
      <c r="B40" s="17">
        <v>28022</v>
      </c>
      <c r="C40" s="1">
        <v>115</v>
      </c>
      <c r="D40" s="1">
        <v>51</v>
      </c>
      <c r="E40" s="1">
        <v>29</v>
      </c>
      <c r="F40" s="1">
        <v>67</v>
      </c>
      <c r="G40" s="1">
        <v>82</v>
      </c>
      <c r="H40" s="1">
        <v>32</v>
      </c>
      <c r="I40" s="1">
        <v>57</v>
      </c>
      <c r="J40" s="1">
        <v>47</v>
      </c>
      <c r="K40" s="25">
        <v>44</v>
      </c>
      <c r="L40" s="1">
        <v>38</v>
      </c>
      <c r="M40" s="29">
        <v>49</v>
      </c>
      <c r="N40" s="37">
        <v>55</v>
      </c>
      <c r="O40" s="8">
        <v>682</v>
      </c>
      <c r="P40" s="1">
        <v>116</v>
      </c>
      <c r="Q40" s="27">
        <v>89</v>
      </c>
      <c r="R40" s="27">
        <v>56</v>
      </c>
      <c r="S40" s="1">
        <v>228</v>
      </c>
      <c r="T40" s="1">
        <v>53</v>
      </c>
      <c r="U40" s="27">
        <v>62</v>
      </c>
      <c r="V40" s="27">
        <v>55</v>
      </c>
      <c r="W40" s="1">
        <v>46</v>
      </c>
      <c r="X40" s="1">
        <v>77</v>
      </c>
      <c r="Y40" s="1">
        <v>126</v>
      </c>
      <c r="Z40" s="27">
        <v>47</v>
      </c>
      <c r="AA40" s="1">
        <v>61</v>
      </c>
      <c r="AB40" s="83">
        <v>1016</v>
      </c>
      <c r="AC40" s="25">
        <v>78</v>
      </c>
      <c r="AD40" s="55">
        <v>47</v>
      </c>
      <c r="AE40" s="1">
        <v>109</v>
      </c>
      <c r="AF40" s="1">
        <v>70</v>
      </c>
      <c r="AG40" s="1">
        <v>83</v>
      </c>
      <c r="AH40" s="1">
        <v>38</v>
      </c>
      <c r="AI40" s="1">
        <v>51</v>
      </c>
      <c r="AJ40" s="1">
        <v>163</v>
      </c>
      <c r="AK40">
        <v>90</v>
      </c>
      <c r="AL40" s="90"/>
      <c r="AM40" s="90"/>
      <c r="AN40" s="91"/>
      <c r="AO40" s="90"/>
      <c r="AP40" s="86">
        <f>SUM(AC40:AO40)</f>
        <v>729</v>
      </c>
    </row>
    <row r="41" spans="1:42" x14ac:dyDescent="0.25">
      <c r="A41" s="2" t="s">
        <v>38</v>
      </c>
      <c r="B41" s="17">
        <v>28023</v>
      </c>
      <c r="C41" s="1">
        <v>23</v>
      </c>
      <c r="D41" s="1">
        <v>11</v>
      </c>
      <c r="E41" s="1">
        <v>29</v>
      </c>
      <c r="F41" s="1">
        <v>17</v>
      </c>
      <c r="G41" s="1">
        <v>11</v>
      </c>
      <c r="H41" s="1">
        <v>9</v>
      </c>
      <c r="I41" s="1">
        <v>13</v>
      </c>
      <c r="J41" s="1">
        <v>12</v>
      </c>
      <c r="K41" s="25">
        <v>16</v>
      </c>
      <c r="L41" s="1">
        <v>1</v>
      </c>
      <c r="M41" s="29">
        <v>9</v>
      </c>
      <c r="N41" s="37">
        <v>5</v>
      </c>
      <c r="O41" s="8">
        <v>156</v>
      </c>
      <c r="P41" s="1">
        <v>20</v>
      </c>
      <c r="Q41" s="27">
        <v>45</v>
      </c>
      <c r="R41" s="27">
        <v>9</v>
      </c>
      <c r="S41" s="1">
        <v>10</v>
      </c>
      <c r="T41" s="1">
        <v>10</v>
      </c>
      <c r="U41" s="27">
        <v>25</v>
      </c>
      <c r="V41" s="27">
        <v>13</v>
      </c>
      <c r="W41" s="1">
        <v>10</v>
      </c>
      <c r="X41" s="1">
        <v>10</v>
      </c>
      <c r="Y41" s="1">
        <v>12</v>
      </c>
      <c r="Z41" s="27">
        <v>6</v>
      </c>
      <c r="AA41" s="1">
        <v>7</v>
      </c>
      <c r="AB41" s="83">
        <v>177</v>
      </c>
      <c r="AC41" s="25">
        <v>3</v>
      </c>
      <c r="AD41" s="55">
        <v>15</v>
      </c>
      <c r="AE41" s="1">
        <v>19</v>
      </c>
      <c r="AF41" s="1">
        <v>11</v>
      </c>
      <c r="AG41" s="1">
        <v>15</v>
      </c>
      <c r="AH41" s="1">
        <v>12</v>
      </c>
      <c r="AI41" s="1">
        <v>17</v>
      </c>
      <c r="AJ41" s="1">
        <v>23</v>
      </c>
      <c r="AK41">
        <v>16</v>
      </c>
      <c r="AL41" s="90"/>
      <c r="AM41" s="90"/>
      <c r="AN41" s="91"/>
      <c r="AO41" s="90"/>
      <c r="AP41" s="86">
        <f>SUM(AC41:AO41)</f>
        <v>131</v>
      </c>
    </row>
    <row r="42" spans="1:42" x14ac:dyDescent="0.25">
      <c r="A42" s="2" t="s">
        <v>39</v>
      </c>
      <c r="B42" s="17">
        <v>28024</v>
      </c>
      <c r="C42" s="1">
        <v>39</v>
      </c>
      <c r="D42" s="1">
        <v>29</v>
      </c>
      <c r="E42" s="1">
        <v>24</v>
      </c>
      <c r="F42" s="1">
        <v>17</v>
      </c>
      <c r="G42" s="1">
        <v>7</v>
      </c>
      <c r="H42" s="1">
        <v>7</v>
      </c>
      <c r="I42" s="1">
        <v>66</v>
      </c>
      <c r="J42" s="1">
        <v>24</v>
      </c>
      <c r="K42" s="25">
        <v>9</v>
      </c>
      <c r="L42" s="1">
        <v>13</v>
      </c>
      <c r="M42" s="29">
        <v>42</v>
      </c>
      <c r="N42" s="37">
        <v>56</v>
      </c>
      <c r="O42" s="8">
        <v>336</v>
      </c>
      <c r="P42" s="1">
        <v>31</v>
      </c>
      <c r="Q42" s="27">
        <v>23</v>
      </c>
      <c r="R42" s="27">
        <v>54</v>
      </c>
      <c r="S42" s="1">
        <v>27</v>
      </c>
      <c r="T42" s="1">
        <v>50</v>
      </c>
      <c r="U42" s="27">
        <v>11</v>
      </c>
      <c r="V42" s="27">
        <v>8</v>
      </c>
      <c r="W42" s="1">
        <v>53</v>
      </c>
      <c r="X42" s="1">
        <v>38</v>
      </c>
      <c r="Y42" s="1">
        <v>41</v>
      </c>
      <c r="Z42" s="27">
        <v>33</v>
      </c>
      <c r="AA42" s="1">
        <v>17</v>
      </c>
      <c r="AB42" s="83">
        <v>386</v>
      </c>
      <c r="AC42" s="25">
        <v>18</v>
      </c>
      <c r="AD42" s="55">
        <v>16</v>
      </c>
      <c r="AE42" s="1">
        <v>37</v>
      </c>
      <c r="AF42" s="1">
        <v>25</v>
      </c>
      <c r="AG42" s="1">
        <v>52</v>
      </c>
      <c r="AH42" s="1">
        <v>52</v>
      </c>
      <c r="AI42" s="1">
        <v>52</v>
      </c>
      <c r="AJ42" s="1">
        <v>27</v>
      </c>
      <c r="AK42">
        <v>55</v>
      </c>
      <c r="AL42" s="90"/>
      <c r="AM42" s="90"/>
      <c r="AN42" s="91"/>
      <c r="AO42" s="90"/>
      <c r="AP42" s="86">
        <f>SUM(AC42:AO42)</f>
        <v>334</v>
      </c>
    </row>
    <row r="43" spans="1:42" ht="25.5" customHeight="1" x14ac:dyDescent="0.25">
      <c r="A43" s="2" t="s">
        <v>40</v>
      </c>
      <c r="B43" s="17">
        <v>28025</v>
      </c>
      <c r="C43" s="1">
        <v>32</v>
      </c>
      <c r="D43" s="1">
        <v>21</v>
      </c>
      <c r="E43" s="1">
        <v>23</v>
      </c>
      <c r="F43" s="1">
        <v>10</v>
      </c>
      <c r="G43" s="1">
        <v>9</v>
      </c>
      <c r="H43" s="1">
        <v>22</v>
      </c>
      <c r="I43" s="1">
        <v>10</v>
      </c>
      <c r="J43" s="1">
        <v>17</v>
      </c>
      <c r="K43" s="25">
        <v>19</v>
      </c>
      <c r="L43" s="1">
        <v>7</v>
      </c>
      <c r="M43" s="29">
        <v>4</v>
      </c>
      <c r="N43" s="37">
        <v>6</v>
      </c>
      <c r="O43" s="8">
        <v>188</v>
      </c>
      <c r="P43" s="1">
        <v>14</v>
      </c>
      <c r="Q43" s="27">
        <v>6</v>
      </c>
      <c r="R43" s="27">
        <v>12</v>
      </c>
      <c r="S43" s="1">
        <v>6</v>
      </c>
      <c r="T43" s="1">
        <v>6</v>
      </c>
      <c r="U43" s="27">
        <v>6</v>
      </c>
      <c r="V43" s="27">
        <v>4</v>
      </c>
      <c r="W43" s="1">
        <v>4</v>
      </c>
      <c r="X43" s="27">
        <v>0</v>
      </c>
      <c r="Y43" s="1">
        <v>21</v>
      </c>
      <c r="Z43" s="27">
        <v>0</v>
      </c>
      <c r="AA43" s="1">
        <v>13</v>
      </c>
      <c r="AB43" s="83">
        <v>92</v>
      </c>
      <c r="AC43" s="25">
        <v>11</v>
      </c>
      <c r="AD43" s="55">
        <v>5</v>
      </c>
      <c r="AE43" s="1">
        <v>5</v>
      </c>
      <c r="AF43" s="1">
        <v>5</v>
      </c>
      <c r="AG43" s="1">
        <v>9</v>
      </c>
      <c r="AH43" s="1">
        <v>4</v>
      </c>
      <c r="AI43" s="1">
        <v>43</v>
      </c>
      <c r="AJ43" s="1">
        <v>21</v>
      </c>
      <c r="AK43">
        <v>18</v>
      </c>
      <c r="AL43" s="91"/>
      <c r="AM43" s="90"/>
      <c r="AN43" s="91"/>
      <c r="AO43" s="90"/>
      <c r="AP43" s="86">
        <f>SUM(AC43:AO43)</f>
        <v>121</v>
      </c>
    </row>
    <row r="44" spans="1:42" x14ac:dyDescent="0.25">
      <c r="A44" s="2" t="s">
        <v>41</v>
      </c>
      <c r="B44" s="17">
        <v>28026</v>
      </c>
      <c r="C44" s="1">
        <v>130</v>
      </c>
      <c r="D44" s="1">
        <v>51</v>
      </c>
      <c r="E44" s="1">
        <v>67</v>
      </c>
      <c r="F44" s="1">
        <v>78</v>
      </c>
      <c r="G44" s="1">
        <v>51</v>
      </c>
      <c r="H44" s="1">
        <v>67</v>
      </c>
      <c r="I44" s="1">
        <v>120</v>
      </c>
      <c r="J44" s="1">
        <v>73</v>
      </c>
      <c r="K44" s="25">
        <v>85</v>
      </c>
      <c r="L44" s="1">
        <v>121</v>
      </c>
      <c r="M44" s="29">
        <v>86</v>
      </c>
      <c r="N44" s="37">
        <v>94</v>
      </c>
      <c r="O44" s="8">
        <v>1037</v>
      </c>
      <c r="P44" s="1">
        <v>91</v>
      </c>
      <c r="Q44" s="27">
        <v>51</v>
      </c>
      <c r="R44" s="27">
        <v>92</v>
      </c>
      <c r="S44" s="1">
        <v>61</v>
      </c>
      <c r="T44" s="1">
        <v>89</v>
      </c>
      <c r="U44" s="27">
        <v>96</v>
      </c>
      <c r="V44" s="27">
        <v>94</v>
      </c>
      <c r="W44" s="1">
        <v>104</v>
      </c>
      <c r="X44" s="27">
        <v>91</v>
      </c>
      <c r="Y44" s="1">
        <v>98</v>
      </c>
      <c r="Z44" s="27">
        <v>90</v>
      </c>
      <c r="AA44" s="1">
        <v>57</v>
      </c>
      <c r="AB44" s="83">
        <v>1014</v>
      </c>
      <c r="AC44" s="25">
        <v>68</v>
      </c>
      <c r="AD44" s="55">
        <v>78</v>
      </c>
      <c r="AE44" s="1">
        <v>71</v>
      </c>
      <c r="AF44" s="1">
        <v>65</v>
      </c>
      <c r="AG44" s="1">
        <v>52</v>
      </c>
      <c r="AH44" s="1">
        <v>40</v>
      </c>
      <c r="AI44" s="1">
        <v>70</v>
      </c>
      <c r="AJ44" s="1">
        <v>68</v>
      </c>
      <c r="AK44">
        <v>96</v>
      </c>
      <c r="AL44" s="91"/>
      <c r="AM44" s="90"/>
      <c r="AN44" s="91"/>
      <c r="AO44" s="90"/>
      <c r="AP44" s="86">
        <f>SUM(AC44:AO44)</f>
        <v>608</v>
      </c>
    </row>
    <row r="45" spans="1:42" ht="14.25" customHeight="1" x14ac:dyDescent="0.25">
      <c r="A45" s="2" t="s">
        <v>42</v>
      </c>
      <c r="B45" s="17">
        <v>28027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25">
        <v>0</v>
      </c>
      <c r="L45" s="1">
        <v>0</v>
      </c>
      <c r="M45" s="29">
        <v>0</v>
      </c>
      <c r="N45" s="37">
        <v>0</v>
      </c>
      <c r="O45" s="8">
        <v>0</v>
      </c>
      <c r="P45" s="27">
        <v>0</v>
      </c>
      <c r="Q45" s="27">
        <v>0</v>
      </c>
      <c r="R45" s="27">
        <v>0</v>
      </c>
      <c r="S45" s="1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83">
        <v>0</v>
      </c>
      <c r="AC45" s="25">
        <v>0</v>
      </c>
      <c r="AD45" s="55">
        <v>0</v>
      </c>
      <c r="AE45" s="1">
        <v>0</v>
      </c>
      <c r="AF45" s="1">
        <v>0</v>
      </c>
      <c r="AG45" s="9">
        <v>0</v>
      </c>
      <c r="AH45" s="1">
        <v>0</v>
      </c>
      <c r="AI45" s="27">
        <v>0</v>
      </c>
      <c r="AJ45" s="27">
        <v>0</v>
      </c>
      <c r="AK45">
        <v>0</v>
      </c>
      <c r="AL45" s="91"/>
      <c r="AM45" s="91"/>
      <c r="AN45" s="91"/>
      <c r="AO45" s="91"/>
      <c r="AP45" s="86">
        <f>SUM(AC45:AO45)</f>
        <v>0</v>
      </c>
    </row>
    <row r="46" spans="1:42" x14ac:dyDescent="0.25">
      <c r="A46" s="2" t="s">
        <v>43</v>
      </c>
      <c r="B46" s="17">
        <v>28028</v>
      </c>
      <c r="C46" s="1">
        <v>109</v>
      </c>
      <c r="D46" s="1">
        <v>29</v>
      </c>
      <c r="E46" s="1">
        <v>32</v>
      </c>
      <c r="F46" s="1">
        <v>44</v>
      </c>
      <c r="G46" s="1">
        <v>39</v>
      </c>
      <c r="H46" s="1">
        <v>33</v>
      </c>
      <c r="I46" s="1">
        <v>68</v>
      </c>
      <c r="J46" s="1">
        <v>35</v>
      </c>
      <c r="K46" s="25">
        <v>51</v>
      </c>
      <c r="L46" s="1">
        <v>46</v>
      </c>
      <c r="M46" s="29">
        <v>47</v>
      </c>
      <c r="N46" s="37">
        <v>11</v>
      </c>
      <c r="O46" s="8">
        <v>560</v>
      </c>
      <c r="P46" s="1">
        <v>22</v>
      </c>
      <c r="Q46" s="27">
        <v>24</v>
      </c>
      <c r="R46" s="27">
        <v>32</v>
      </c>
      <c r="S46" s="1">
        <v>15</v>
      </c>
      <c r="T46" s="1">
        <v>16</v>
      </c>
      <c r="U46" s="27">
        <v>7</v>
      </c>
      <c r="V46" s="27">
        <v>15</v>
      </c>
      <c r="W46" s="1">
        <v>20</v>
      </c>
      <c r="X46" s="1">
        <v>20</v>
      </c>
      <c r="Y46" s="1">
        <v>15</v>
      </c>
      <c r="Z46" s="27">
        <v>14</v>
      </c>
      <c r="AA46" s="1">
        <v>8</v>
      </c>
      <c r="AB46" s="83">
        <v>208</v>
      </c>
      <c r="AC46" s="25">
        <v>30</v>
      </c>
      <c r="AD46" s="55">
        <v>16</v>
      </c>
      <c r="AE46" s="1">
        <v>26</v>
      </c>
      <c r="AF46" s="1">
        <v>37</v>
      </c>
      <c r="AG46" s="1">
        <v>13</v>
      </c>
      <c r="AH46" s="1">
        <v>20</v>
      </c>
      <c r="AI46" s="1">
        <v>13</v>
      </c>
      <c r="AJ46" s="1">
        <v>31</v>
      </c>
      <c r="AK46">
        <v>39</v>
      </c>
      <c r="AL46" s="90"/>
      <c r="AM46" s="90"/>
      <c r="AN46" s="91"/>
      <c r="AO46" s="90"/>
      <c r="AP46" s="86">
        <f>SUM(AC46:AO46)</f>
        <v>225</v>
      </c>
    </row>
    <row r="47" spans="1:42" x14ac:dyDescent="0.25">
      <c r="A47" s="2" t="s">
        <v>44</v>
      </c>
      <c r="B47" s="17">
        <v>28029</v>
      </c>
      <c r="C47" s="1">
        <v>22</v>
      </c>
      <c r="D47" s="1">
        <v>16</v>
      </c>
      <c r="E47" s="1">
        <v>21</v>
      </c>
      <c r="F47" s="1">
        <v>10</v>
      </c>
      <c r="G47" s="1">
        <v>36</v>
      </c>
      <c r="H47" s="1">
        <v>103</v>
      </c>
      <c r="I47" s="1">
        <v>34</v>
      </c>
      <c r="J47" s="1">
        <v>44</v>
      </c>
      <c r="K47" s="25">
        <v>5</v>
      </c>
      <c r="L47" s="1">
        <v>32</v>
      </c>
      <c r="M47" s="29">
        <v>14</v>
      </c>
      <c r="N47" s="37">
        <v>18</v>
      </c>
      <c r="O47" s="8">
        <v>358</v>
      </c>
      <c r="P47" s="1">
        <v>36</v>
      </c>
      <c r="Q47" s="27">
        <v>37</v>
      </c>
      <c r="R47" s="27">
        <v>35</v>
      </c>
      <c r="S47" s="1">
        <v>9</v>
      </c>
      <c r="T47" s="1">
        <v>11</v>
      </c>
      <c r="U47" s="27">
        <v>12</v>
      </c>
      <c r="V47" s="27">
        <v>10</v>
      </c>
      <c r="W47" s="1">
        <v>18</v>
      </c>
      <c r="X47" s="1">
        <v>24</v>
      </c>
      <c r="Y47" s="1">
        <v>13</v>
      </c>
      <c r="Z47" s="27">
        <v>29</v>
      </c>
      <c r="AA47" s="1">
        <v>23</v>
      </c>
      <c r="AB47" s="83">
        <v>257</v>
      </c>
      <c r="AC47" s="25">
        <v>12</v>
      </c>
      <c r="AD47" s="55">
        <v>12</v>
      </c>
      <c r="AE47" s="1">
        <v>8</v>
      </c>
      <c r="AF47" s="1">
        <v>27</v>
      </c>
      <c r="AG47" s="1">
        <v>17</v>
      </c>
      <c r="AH47" s="1">
        <v>34</v>
      </c>
      <c r="AI47" s="1">
        <v>22</v>
      </c>
      <c r="AJ47" s="1">
        <v>17</v>
      </c>
      <c r="AK47">
        <v>12</v>
      </c>
      <c r="AL47" s="90"/>
      <c r="AM47" s="90"/>
      <c r="AN47" s="91"/>
      <c r="AO47" s="90"/>
      <c r="AP47" s="86">
        <f>SUM(AC47:AO47)</f>
        <v>161</v>
      </c>
    </row>
    <row r="48" spans="1:42" x14ac:dyDescent="0.25">
      <c r="A48" s="2" t="s">
        <v>45</v>
      </c>
      <c r="B48" s="17">
        <v>28030</v>
      </c>
      <c r="C48" s="1">
        <v>33</v>
      </c>
      <c r="D48" s="1">
        <v>65</v>
      </c>
      <c r="E48" s="1">
        <v>57</v>
      </c>
      <c r="F48" s="1">
        <v>24</v>
      </c>
      <c r="G48" s="1">
        <v>28</v>
      </c>
      <c r="H48" s="1">
        <v>47</v>
      </c>
      <c r="I48" s="1">
        <v>46</v>
      </c>
      <c r="J48" s="1">
        <v>50</v>
      </c>
      <c r="K48" s="25">
        <v>27</v>
      </c>
      <c r="L48" s="1">
        <v>29</v>
      </c>
      <c r="M48" s="29">
        <v>35</v>
      </c>
      <c r="N48" s="37">
        <v>6</v>
      </c>
      <c r="O48" s="8">
        <v>575</v>
      </c>
      <c r="P48" s="1">
        <v>27</v>
      </c>
      <c r="Q48" s="27">
        <v>24</v>
      </c>
      <c r="R48" s="27">
        <v>98</v>
      </c>
      <c r="S48" s="1">
        <v>13</v>
      </c>
      <c r="T48" s="1">
        <v>26</v>
      </c>
      <c r="U48" s="27">
        <v>2</v>
      </c>
      <c r="V48" s="27">
        <v>8</v>
      </c>
      <c r="W48" s="1">
        <v>6</v>
      </c>
      <c r="X48" s="1">
        <v>17</v>
      </c>
      <c r="Y48" s="1">
        <v>2</v>
      </c>
      <c r="Z48" s="27">
        <v>5</v>
      </c>
      <c r="AA48" s="1">
        <v>25</v>
      </c>
      <c r="AB48" s="83">
        <v>253</v>
      </c>
      <c r="AC48" s="25">
        <v>4</v>
      </c>
      <c r="AD48" s="55">
        <v>3</v>
      </c>
      <c r="AE48" s="1">
        <v>17</v>
      </c>
      <c r="AF48" s="1">
        <v>4</v>
      </c>
      <c r="AG48" s="1">
        <v>43</v>
      </c>
      <c r="AH48" s="1">
        <v>2</v>
      </c>
      <c r="AI48" s="1">
        <v>5</v>
      </c>
      <c r="AJ48" s="1">
        <v>9</v>
      </c>
      <c r="AK48">
        <v>13</v>
      </c>
      <c r="AL48" s="90"/>
      <c r="AM48" s="90"/>
      <c r="AN48" s="91"/>
      <c r="AO48" s="90"/>
      <c r="AP48" s="86">
        <f>SUM(AC48:AO48)</f>
        <v>100</v>
      </c>
    </row>
    <row r="49" spans="1:42" x14ac:dyDescent="0.25">
      <c r="A49" s="2" t="s">
        <v>46</v>
      </c>
      <c r="B49" s="17">
        <v>28031</v>
      </c>
      <c r="C49" s="1">
        <v>65</v>
      </c>
      <c r="D49" s="1">
        <v>51</v>
      </c>
      <c r="E49" s="1">
        <v>33</v>
      </c>
      <c r="F49" s="1">
        <v>59</v>
      </c>
      <c r="G49" s="1">
        <v>39</v>
      </c>
      <c r="H49" s="1">
        <v>24</v>
      </c>
      <c r="I49" s="1">
        <v>34</v>
      </c>
      <c r="J49" s="1">
        <v>34</v>
      </c>
      <c r="K49" s="25">
        <v>66</v>
      </c>
      <c r="L49" s="1">
        <v>28</v>
      </c>
      <c r="M49" s="29">
        <v>20</v>
      </c>
      <c r="N49" s="37">
        <v>30</v>
      </c>
      <c r="O49" s="8">
        <v>492</v>
      </c>
      <c r="P49" s="1">
        <v>21</v>
      </c>
      <c r="Q49" s="27">
        <v>42</v>
      </c>
      <c r="R49" s="27">
        <v>42</v>
      </c>
      <c r="S49" s="1">
        <v>46</v>
      </c>
      <c r="T49" s="1">
        <v>40</v>
      </c>
      <c r="U49" s="27">
        <v>37</v>
      </c>
      <c r="V49" s="27">
        <v>37</v>
      </c>
      <c r="W49" s="1">
        <v>56</v>
      </c>
      <c r="X49" s="1">
        <v>29</v>
      </c>
      <c r="Y49" s="1">
        <v>39</v>
      </c>
      <c r="Z49" s="27">
        <v>22</v>
      </c>
      <c r="AA49" s="1">
        <v>6</v>
      </c>
      <c r="AB49" s="83">
        <v>417</v>
      </c>
      <c r="AC49" s="25">
        <v>14</v>
      </c>
      <c r="AD49" s="55">
        <v>12</v>
      </c>
      <c r="AE49" s="1">
        <v>34</v>
      </c>
      <c r="AF49" s="1">
        <v>6</v>
      </c>
      <c r="AG49" s="1">
        <v>3</v>
      </c>
      <c r="AH49" s="1">
        <v>9</v>
      </c>
      <c r="AI49" s="1">
        <v>5</v>
      </c>
      <c r="AJ49" s="1">
        <v>7</v>
      </c>
      <c r="AK49">
        <v>3</v>
      </c>
      <c r="AL49" s="90"/>
      <c r="AM49" s="90"/>
      <c r="AN49" s="91"/>
      <c r="AO49" s="90"/>
      <c r="AP49" s="86">
        <f>SUM(AC49:AO49)</f>
        <v>93</v>
      </c>
    </row>
    <row r="50" spans="1:42" x14ac:dyDescent="0.25">
      <c r="A50" s="2" t="s">
        <v>47</v>
      </c>
      <c r="B50" s="17">
        <v>28032</v>
      </c>
      <c r="C50" s="1">
        <v>100</v>
      </c>
      <c r="D50" s="1">
        <v>27</v>
      </c>
      <c r="E50" s="1">
        <v>44</v>
      </c>
      <c r="F50" s="1">
        <v>49</v>
      </c>
      <c r="G50" s="1">
        <v>59</v>
      </c>
      <c r="H50" s="1">
        <v>48</v>
      </c>
      <c r="I50" s="1">
        <v>94</v>
      </c>
      <c r="J50" s="1">
        <v>62</v>
      </c>
      <c r="K50" s="25">
        <v>34</v>
      </c>
      <c r="L50" s="1">
        <v>72</v>
      </c>
      <c r="M50" s="29">
        <v>76</v>
      </c>
      <c r="N50" s="37">
        <v>43</v>
      </c>
      <c r="O50" s="8">
        <v>718</v>
      </c>
      <c r="P50" s="1">
        <v>18</v>
      </c>
      <c r="Q50" s="27">
        <v>54</v>
      </c>
      <c r="R50" s="27">
        <v>42</v>
      </c>
      <c r="S50" s="1">
        <v>51</v>
      </c>
      <c r="T50" s="1">
        <v>41</v>
      </c>
      <c r="U50" s="27">
        <v>69</v>
      </c>
      <c r="V50" s="27">
        <v>66</v>
      </c>
      <c r="W50" s="1">
        <v>50</v>
      </c>
      <c r="X50" s="1">
        <v>64</v>
      </c>
      <c r="Y50" s="1">
        <v>34</v>
      </c>
      <c r="Z50" s="27">
        <v>22</v>
      </c>
      <c r="AA50" s="1">
        <v>91</v>
      </c>
      <c r="AB50" s="83">
        <v>602</v>
      </c>
      <c r="AC50" s="25">
        <v>31</v>
      </c>
      <c r="AD50" s="55">
        <v>62</v>
      </c>
      <c r="AE50" s="1">
        <v>136</v>
      </c>
      <c r="AF50" s="1">
        <v>120</v>
      </c>
      <c r="AG50" s="1">
        <v>43</v>
      </c>
      <c r="AH50" s="1">
        <v>62</v>
      </c>
      <c r="AI50" s="1">
        <v>38</v>
      </c>
      <c r="AJ50" s="1">
        <v>34</v>
      </c>
      <c r="AK50">
        <v>34</v>
      </c>
      <c r="AL50" s="90"/>
      <c r="AM50" s="90"/>
      <c r="AN50" s="91"/>
      <c r="AO50" s="90"/>
      <c r="AP50" s="86">
        <f>SUM(AC50:AO50)</f>
        <v>560</v>
      </c>
    </row>
    <row r="51" spans="1:42" x14ac:dyDescent="0.25">
      <c r="A51" s="2" t="s">
        <v>48</v>
      </c>
      <c r="B51" s="17">
        <v>28033</v>
      </c>
      <c r="C51" s="1">
        <v>9</v>
      </c>
      <c r="D51" s="1">
        <v>0</v>
      </c>
      <c r="E51" s="1">
        <v>0</v>
      </c>
      <c r="F51" s="1">
        <v>1</v>
      </c>
      <c r="G51" s="1">
        <v>0</v>
      </c>
      <c r="H51" s="1">
        <v>0</v>
      </c>
      <c r="I51" s="1">
        <v>0</v>
      </c>
      <c r="J51" s="1">
        <v>3</v>
      </c>
      <c r="K51" s="25">
        <v>2</v>
      </c>
      <c r="L51" s="1">
        <v>2</v>
      </c>
      <c r="M51" s="29">
        <v>3</v>
      </c>
      <c r="N51" s="37">
        <v>0</v>
      </c>
      <c r="O51" s="8">
        <v>20</v>
      </c>
      <c r="P51" s="27">
        <v>0</v>
      </c>
      <c r="Q51" s="27">
        <v>1</v>
      </c>
      <c r="R51" s="27">
        <v>6</v>
      </c>
      <c r="S51" s="1">
        <v>1</v>
      </c>
      <c r="T51" s="1">
        <v>1</v>
      </c>
      <c r="U51" s="27">
        <v>0</v>
      </c>
      <c r="V51" s="27">
        <v>2</v>
      </c>
      <c r="W51" s="1">
        <v>12</v>
      </c>
      <c r="X51" s="1">
        <v>6</v>
      </c>
      <c r="Y51" s="1">
        <v>5</v>
      </c>
      <c r="Z51" s="27">
        <v>6</v>
      </c>
      <c r="AA51" s="1">
        <v>2</v>
      </c>
      <c r="AB51" s="83">
        <v>42</v>
      </c>
      <c r="AC51" s="25">
        <v>3</v>
      </c>
      <c r="AD51" s="55">
        <v>1</v>
      </c>
      <c r="AE51" s="1">
        <v>3</v>
      </c>
      <c r="AF51" s="1">
        <v>4</v>
      </c>
      <c r="AG51" s="1">
        <v>14</v>
      </c>
      <c r="AH51" s="1">
        <v>9</v>
      </c>
      <c r="AI51" s="1">
        <v>7</v>
      </c>
      <c r="AJ51" s="1">
        <v>1</v>
      </c>
      <c r="AK51">
        <v>3</v>
      </c>
      <c r="AL51" s="90"/>
      <c r="AM51" s="90"/>
      <c r="AN51" s="91"/>
      <c r="AO51" s="90"/>
      <c r="AP51" s="86">
        <f>SUM(AC51:AO51)</f>
        <v>45</v>
      </c>
    </row>
    <row r="52" spans="1:42" x14ac:dyDescent="0.25">
      <c r="A52" s="2" t="s">
        <v>49</v>
      </c>
      <c r="B52" s="17">
        <v>28034</v>
      </c>
      <c r="C52" s="1">
        <v>103</v>
      </c>
      <c r="D52" s="1">
        <v>72</v>
      </c>
      <c r="E52" s="1">
        <v>86</v>
      </c>
      <c r="F52" s="1">
        <v>53</v>
      </c>
      <c r="G52" s="1">
        <v>41</v>
      </c>
      <c r="H52" s="1">
        <v>56</v>
      </c>
      <c r="I52" s="1">
        <v>85</v>
      </c>
      <c r="J52" s="1">
        <v>65</v>
      </c>
      <c r="K52" s="25">
        <v>59</v>
      </c>
      <c r="L52" s="1">
        <v>60</v>
      </c>
      <c r="M52" s="29">
        <v>100</v>
      </c>
      <c r="N52" s="37">
        <v>56</v>
      </c>
      <c r="O52" s="8">
        <v>870</v>
      </c>
      <c r="P52" s="1">
        <v>99</v>
      </c>
      <c r="Q52" s="27">
        <v>77</v>
      </c>
      <c r="R52" s="27">
        <v>89</v>
      </c>
      <c r="S52" s="1">
        <v>52</v>
      </c>
      <c r="T52" s="1">
        <v>75</v>
      </c>
      <c r="U52" s="27">
        <v>70</v>
      </c>
      <c r="V52" s="27">
        <v>58</v>
      </c>
      <c r="W52" s="1">
        <v>99</v>
      </c>
      <c r="X52" s="1">
        <v>60</v>
      </c>
      <c r="Y52" s="1">
        <v>61</v>
      </c>
      <c r="Z52" s="27">
        <v>32</v>
      </c>
      <c r="AA52" s="1">
        <v>61</v>
      </c>
      <c r="AB52" s="83">
        <v>833</v>
      </c>
      <c r="AC52" s="25">
        <v>65</v>
      </c>
      <c r="AD52" s="55">
        <v>62</v>
      </c>
      <c r="AE52" s="1">
        <v>98</v>
      </c>
      <c r="AF52" s="1">
        <v>90</v>
      </c>
      <c r="AG52" s="1">
        <v>56</v>
      </c>
      <c r="AH52" s="1">
        <v>49</v>
      </c>
      <c r="AI52" s="1">
        <v>55</v>
      </c>
      <c r="AJ52" s="1">
        <v>62</v>
      </c>
      <c r="AK52">
        <v>48</v>
      </c>
      <c r="AL52" s="90"/>
      <c r="AM52" s="90"/>
      <c r="AN52" s="91"/>
      <c r="AO52" s="90"/>
      <c r="AP52" s="86">
        <f>SUM(AC52:AO52)</f>
        <v>585</v>
      </c>
    </row>
    <row r="53" spans="1:42" x14ac:dyDescent="0.25">
      <c r="A53" s="2" t="s">
        <v>50</v>
      </c>
      <c r="B53" s="17">
        <v>28035</v>
      </c>
      <c r="C53" s="1">
        <v>141</v>
      </c>
      <c r="D53" s="1">
        <v>62</v>
      </c>
      <c r="E53" s="1">
        <v>59</v>
      </c>
      <c r="F53" s="1">
        <v>43</v>
      </c>
      <c r="G53" s="1">
        <v>43</v>
      </c>
      <c r="H53" s="1">
        <v>16</v>
      </c>
      <c r="I53" s="1">
        <v>31</v>
      </c>
      <c r="J53" s="1">
        <v>22</v>
      </c>
      <c r="K53" s="25">
        <v>50</v>
      </c>
      <c r="L53" s="1">
        <v>39</v>
      </c>
      <c r="M53" s="29">
        <v>39</v>
      </c>
      <c r="N53" s="37">
        <v>65</v>
      </c>
      <c r="O53" s="8">
        <v>642</v>
      </c>
      <c r="P53" s="1">
        <v>58</v>
      </c>
      <c r="Q53" s="27">
        <v>36</v>
      </c>
      <c r="R53" s="27">
        <v>59</v>
      </c>
      <c r="S53" s="1">
        <v>34</v>
      </c>
      <c r="T53" s="1">
        <v>28</v>
      </c>
      <c r="U53" s="27">
        <v>30</v>
      </c>
      <c r="V53" s="27">
        <v>45</v>
      </c>
      <c r="W53" s="1">
        <v>29</v>
      </c>
      <c r="X53" s="1">
        <v>53</v>
      </c>
      <c r="Y53" s="1">
        <v>60</v>
      </c>
      <c r="Z53" s="27">
        <v>44</v>
      </c>
      <c r="AA53" s="1">
        <v>38</v>
      </c>
      <c r="AB53" s="83">
        <v>514</v>
      </c>
      <c r="AC53" s="25">
        <v>68</v>
      </c>
      <c r="AD53" s="55">
        <v>40</v>
      </c>
      <c r="AE53" s="1">
        <v>61</v>
      </c>
      <c r="AF53" s="1">
        <v>59</v>
      </c>
      <c r="AG53" s="1">
        <v>64</v>
      </c>
      <c r="AH53" s="1">
        <v>46</v>
      </c>
      <c r="AI53" s="1">
        <v>68</v>
      </c>
      <c r="AJ53" s="1">
        <v>46</v>
      </c>
      <c r="AK53">
        <v>42</v>
      </c>
      <c r="AL53" s="90"/>
      <c r="AM53" s="90"/>
      <c r="AN53" s="91"/>
      <c r="AO53" s="90"/>
      <c r="AP53" s="86">
        <f>SUM(AC53:AO53)</f>
        <v>494</v>
      </c>
    </row>
    <row r="54" spans="1:42" x14ac:dyDescent="0.25">
      <c r="A54" s="2" t="s">
        <v>51</v>
      </c>
      <c r="B54" s="17">
        <v>28036</v>
      </c>
      <c r="C54" s="1">
        <v>2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2</v>
      </c>
      <c r="J54" s="1">
        <v>0</v>
      </c>
      <c r="K54" s="25">
        <v>4</v>
      </c>
      <c r="L54" s="1">
        <v>0</v>
      </c>
      <c r="M54" s="29">
        <v>0</v>
      </c>
      <c r="N54" s="37">
        <v>0</v>
      </c>
      <c r="O54" s="8">
        <v>8</v>
      </c>
      <c r="P54" s="27">
        <v>0</v>
      </c>
      <c r="Q54" s="27">
        <v>0</v>
      </c>
      <c r="R54" s="27">
        <v>0</v>
      </c>
      <c r="S54" s="1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83">
        <v>0</v>
      </c>
      <c r="AC54" s="55">
        <v>0</v>
      </c>
      <c r="AD54" s="55">
        <v>0</v>
      </c>
      <c r="AE54" s="1">
        <v>0</v>
      </c>
      <c r="AF54" s="1">
        <v>0</v>
      </c>
      <c r="AG54" s="27">
        <v>0</v>
      </c>
      <c r="AH54" s="1">
        <v>1</v>
      </c>
      <c r="AI54" s="27">
        <v>2</v>
      </c>
      <c r="AJ54" s="1">
        <v>1</v>
      </c>
      <c r="AK54">
        <v>4</v>
      </c>
      <c r="AL54" s="91"/>
      <c r="AM54" s="91"/>
      <c r="AN54" s="91"/>
      <c r="AO54" s="91"/>
      <c r="AP54" s="86">
        <f>SUM(AC54:AO54)</f>
        <v>8</v>
      </c>
    </row>
    <row r="55" spans="1:42" x14ac:dyDescent="0.25">
      <c r="A55" s="2" t="s">
        <v>52</v>
      </c>
      <c r="B55" s="17">
        <v>28037</v>
      </c>
      <c r="C55" s="1">
        <v>40</v>
      </c>
      <c r="D55" s="1">
        <v>21</v>
      </c>
      <c r="E55" s="1">
        <v>44</v>
      </c>
      <c r="F55" s="1">
        <v>31</v>
      </c>
      <c r="G55" s="1">
        <v>0</v>
      </c>
      <c r="H55" s="1">
        <v>26</v>
      </c>
      <c r="I55" s="1">
        <v>17</v>
      </c>
      <c r="J55" s="1">
        <v>16</v>
      </c>
      <c r="K55" s="25">
        <v>18</v>
      </c>
      <c r="L55" s="1">
        <v>2</v>
      </c>
      <c r="M55" s="29">
        <v>6</v>
      </c>
      <c r="N55" s="37">
        <v>27</v>
      </c>
      <c r="O55" s="8">
        <v>255</v>
      </c>
      <c r="P55" s="1">
        <v>18</v>
      </c>
      <c r="Q55" s="27">
        <v>17</v>
      </c>
      <c r="R55" s="27">
        <v>15</v>
      </c>
      <c r="S55" s="1">
        <v>38</v>
      </c>
      <c r="T55" s="1">
        <v>25</v>
      </c>
      <c r="U55" s="27">
        <v>14</v>
      </c>
      <c r="V55" s="27">
        <v>8</v>
      </c>
      <c r="W55" s="1">
        <v>15</v>
      </c>
      <c r="X55" s="1">
        <v>7</v>
      </c>
      <c r="Y55" s="1">
        <v>11</v>
      </c>
      <c r="Z55" s="27">
        <v>31</v>
      </c>
      <c r="AA55" s="1">
        <v>13</v>
      </c>
      <c r="AB55" s="83">
        <v>212</v>
      </c>
      <c r="AC55" s="25">
        <v>8</v>
      </c>
      <c r="AD55" s="55">
        <v>2</v>
      </c>
      <c r="AE55" s="1">
        <v>4</v>
      </c>
      <c r="AF55" s="1">
        <v>8</v>
      </c>
      <c r="AG55" s="1">
        <v>3</v>
      </c>
      <c r="AH55" s="1">
        <v>3</v>
      </c>
      <c r="AI55" s="1">
        <v>18</v>
      </c>
      <c r="AJ55" s="1">
        <v>12</v>
      </c>
      <c r="AK55">
        <v>13</v>
      </c>
      <c r="AL55" s="90"/>
      <c r="AM55" s="90"/>
      <c r="AN55" s="91"/>
      <c r="AO55" s="90"/>
      <c r="AP55" s="86">
        <f>SUM(AC55:AO55)</f>
        <v>71</v>
      </c>
    </row>
    <row r="56" spans="1:42" x14ac:dyDescent="0.25">
      <c r="A56" s="2" t="s">
        <v>53</v>
      </c>
      <c r="B56" s="17">
        <v>28038</v>
      </c>
      <c r="C56" s="1">
        <v>40</v>
      </c>
      <c r="D56" s="1">
        <v>47</v>
      </c>
      <c r="E56" s="1">
        <v>57</v>
      </c>
      <c r="F56" s="1">
        <v>65</v>
      </c>
      <c r="G56" s="1">
        <v>40</v>
      </c>
      <c r="H56" s="1">
        <v>53</v>
      </c>
      <c r="I56" s="1">
        <v>54</v>
      </c>
      <c r="J56" s="1">
        <v>69</v>
      </c>
      <c r="K56" s="25">
        <v>52</v>
      </c>
      <c r="L56" s="1">
        <v>94</v>
      </c>
      <c r="M56" s="29">
        <v>50</v>
      </c>
      <c r="N56" s="37">
        <v>52</v>
      </c>
      <c r="O56" s="8">
        <v>708</v>
      </c>
      <c r="P56" s="1">
        <v>49</v>
      </c>
      <c r="Q56" s="27">
        <v>55</v>
      </c>
      <c r="R56" s="27">
        <v>48</v>
      </c>
      <c r="S56" s="1">
        <v>44</v>
      </c>
      <c r="T56" s="1">
        <v>62</v>
      </c>
      <c r="U56" s="27">
        <v>31</v>
      </c>
      <c r="V56" s="27">
        <v>52</v>
      </c>
      <c r="W56" s="1">
        <v>49</v>
      </c>
      <c r="X56" s="1">
        <v>36</v>
      </c>
      <c r="Y56" s="1">
        <v>48</v>
      </c>
      <c r="Z56" s="27">
        <v>20</v>
      </c>
      <c r="AA56" s="1">
        <v>65</v>
      </c>
      <c r="AB56" s="83">
        <v>559</v>
      </c>
      <c r="AC56" s="25">
        <v>35</v>
      </c>
      <c r="AD56" s="55">
        <v>88</v>
      </c>
      <c r="AE56" s="1">
        <v>38</v>
      </c>
      <c r="AF56" s="1">
        <v>37</v>
      </c>
      <c r="AG56" s="1">
        <v>75</v>
      </c>
      <c r="AH56" s="1">
        <v>35</v>
      </c>
      <c r="AI56" s="1">
        <v>46</v>
      </c>
      <c r="AJ56" s="1">
        <v>59</v>
      </c>
      <c r="AK56">
        <v>46</v>
      </c>
      <c r="AL56" s="90"/>
      <c r="AM56" s="90"/>
      <c r="AN56" s="91"/>
      <c r="AO56" s="90"/>
      <c r="AP56" s="86">
        <f>SUM(AC56:AO56)</f>
        <v>459</v>
      </c>
    </row>
    <row r="57" spans="1:42" x14ac:dyDescent="0.25">
      <c r="A57" s="2" t="s">
        <v>54</v>
      </c>
      <c r="B57" s="17">
        <v>28039</v>
      </c>
      <c r="C57" s="1">
        <v>13</v>
      </c>
      <c r="D57" s="1">
        <v>11</v>
      </c>
      <c r="E57" s="1">
        <v>15</v>
      </c>
      <c r="F57" s="1">
        <v>13</v>
      </c>
      <c r="G57" s="1">
        <v>14</v>
      </c>
      <c r="H57" s="1">
        <v>16</v>
      </c>
      <c r="I57" s="1">
        <v>2</v>
      </c>
      <c r="J57" s="1">
        <v>1</v>
      </c>
      <c r="K57" s="25">
        <v>2</v>
      </c>
      <c r="L57" s="1">
        <v>7</v>
      </c>
      <c r="M57" s="29">
        <v>7</v>
      </c>
      <c r="N57" s="37">
        <v>8</v>
      </c>
      <c r="O57" s="8">
        <v>112</v>
      </c>
      <c r="P57" s="1">
        <v>15</v>
      </c>
      <c r="Q57" s="27">
        <v>7</v>
      </c>
      <c r="R57" s="27">
        <v>8</v>
      </c>
      <c r="S57" s="1">
        <v>6</v>
      </c>
      <c r="T57" s="1">
        <v>6</v>
      </c>
      <c r="U57" s="27">
        <v>7</v>
      </c>
      <c r="V57" s="27">
        <v>6</v>
      </c>
      <c r="W57" s="1">
        <v>7</v>
      </c>
      <c r="X57" s="1">
        <v>11</v>
      </c>
      <c r="Y57" s="1">
        <v>7</v>
      </c>
      <c r="Z57" s="27">
        <v>5</v>
      </c>
      <c r="AA57" s="1">
        <v>9</v>
      </c>
      <c r="AB57" s="83">
        <v>94</v>
      </c>
      <c r="AC57" s="25">
        <v>8</v>
      </c>
      <c r="AD57" s="55">
        <v>6</v>
      </c>
      <c r="AE57" s="1">
        <v>7</v>
      </c>
      <c r="AF57" s="1">
        <v>7</v>
      </c>
      <c r="AG57" s="1">
        <v>6</v>
      </c>
      <c r="AH57" s="1">
        <v>16</v>
      </c>
      <c r="AI57" s="1">
        <v>7</v>
      </c>
      <c r="AJ57" s="1">
        <v>9</v>
      </c>
      <c r="AK57">
        <v>10</v>
      </c>
      <c r="AL57" s="90"/>
      <c r="AM57" s="90"/>
      <c r="AN57" s="91"/>
      <c r="AO57" s="90"/>
      <c r="AP57" s="86">
        <f>SUM(AC57:AO57)</f>
        <v>76</v>
      </c>
    </row>
    <row r="58" spans="1:42" x14ac:dyDescent="0.25">
      <c r="A58" s="2" t="s">
        <v>55</v>
      </c>
      <c r="B58" s="17">
        <v>28040</v>
      </c>
      <c r="C58" s="1">
        <v>1</v>
      </c>
      <c r="D58" s="1">
        <v>5</v>
      </c>
      <c r="E58" s="1">
        <v>7</v>
      </c>
      <c r="F58" s="1">
        <v>13</v>
      </c>
      <c r="G58" s="1">
        <v>11</v>
      </c>
      <c r="H58" s="1">
        <v>21</v>
      </c>
      <c r="I58" s="1">
        <v>3</v>
      </c>
      <c r="J58" s="1">
        <v>5</v>
      </c>
      <c r="K58" s="25">
        <v>3</v>
      </c>
      <c r="L58" s="1">
        <v>8</v>
      </c>
      <c r="M58" s="29">
        <v>15</v>
      </c>
      <c r="N58" s="37">
        <v>19</v>
      </c>
      <c r="O58" s="8">
        <v>112</v>
      </c>
      <c r="P58" s="1">
        <v>12</v>
      </c>
      <c r="Q58" s="27">
        <v>10</v>
      </c>
      <c r="R58" s="27">
        <v>7</v>
      </c>
      <c r="S58" s="1">
        <v>12</v>
      </c>
      <c r="T58" s="1">
        <v>5</v>
      </c>
      <c r="U58" s="27">
        <v>4</v>
      </c>
      <c r="V58" s="27">
        <v>13</v>
      </c>
      <c r="W58" s="1">
        <v>3</v>
      </c>
      <c r="X58" s="1">
        <v>6</v>
      </c>
      <c r="Y58" s="27">
        <v>0</v>
      </c>
      <c r="Z58" s="27">
        <v>3</v>
      </c>
      <c r="AA58" s="27">
        <v>0</v>
      </c>
      <c r="AB58" s="83">
        <v>75</v>
      </c>
      <c r="AC58" s="25">
        <v>1</v>
      </c>
      <c r="AD58" s="55">
        <v>0</v>
      </c>
      <c r="AE58" s="1">
        <v>5</v>
      </c>
      <c r="AF58" s="1">
        <v>0</v>
      </c>
      <c r="AG58" s="27">
        <v>0</v>
      </c>
      <c r="AH58" s="1">
        <v>0</v>
      </c>
      <c r="AI58" s="1">
        <v>2</v>
      </c>
      <c r="AJ58" s="27">
        <v>0</v>
      </c>
      <c r="AK58">
        <v>0</v>
      </c>
      <c r="AL58" s="90"/>
      <c r="AM58" s="91"/>
      <c r="AN58" s="91"/>
      <c r="AO58" s="91"/>
      <c r="AP58" s="86">
        <f>SUM(AC58:AO58)</f>
        <v>8</v>
      </c>
    </row>
    <row r="59" spans="1:42" x14ac:dyDescent="0.25">
      <c r="A59" s="2" t="s">
        <v>56</v>
      </c>
      <c r="B59" s="17">
        <v>28041</v>
      </c>
      <c r="C59" s="1">
        <v>36</v>
      </c>
      <c r="D59" s="1">
        <v>18</v>
      </c>
      <c r="E59" s="1">
        <v>17</v>
      </c>
      <c r="F59" s="1">
        <v>11</v>
      </c>
      <c r="G59" s="1">
        <v>5</v>
      </c>
      <c r="H59" s="1">
        <v>10</v>
      </c>
      <c r="I59" s="1">
        <v>39</v>
      </c>
      <c r="J59" s="1">
        <v>87</v>
      </c>
      <c r="K59" s="25">
        <v>24</v>
      </c>
      <c r="L59" s="1">
        <v>29</v>
      </c>
      <c r="M59" s="29">
        <v>13</v>
      </c>
      <c r="N59" s="37">
        <v>31</v>
      </c>
      <c r="O59" s="8">
        <v>323</v>
      </c>
      <c r="P59" s="1">
        <v>50</v>
      </c>
      <c r="Q59" s="27">
        <v>35</v>
      </c>
      <c r="R59" s="27">
        <v>19</v>
      </c>
      <c r="S59" s="1">
        <v>22</v>
      </c>
      <c r="T59" s="1">
        <v>16</v>
      </c>
      <c r="U59" s="27">
        <v>20</v>
      </c>
      <c r="V59" s="27">
        <v>17</v>
      </c>
      <c r="W59" s="1">
        <v>37</v>
      </c>
      <c r="X59" s="1">
        <v>23</v>
      </c>
      <c r="Y59" s="1">
        <v>3</v>
      </c>
      <c r="Z59" s="27">
        <v>7</v>
      </c>
      <c r="AA59" s="27">
        <v>5</v>
      </c>
      <c r="AB59" s="83">
        <v>254</v>
      </c>
      <c r="AC59" s="25">
        <v>9</v>
      </c>
      <c r="AD59" s="55">
        <v>3</v>
      </c>
      <c r="AE59" s="1">
        <v>3</v>
      </c>
      <c r="AF59" s="1">
        <v>17</v>
      </c>
      <c r="AG59" s="1">
        <v>5</v>
      </c>
      <c r="AH59" s="1">
        <v>13</v>
      </c>
      <c r="AI59" s="1">
        <v>9</v>
      </c>
      <c r="AJ59" s="1">
        <v>5</v>
      </c>
      <c r="AK59">
        <v>16</v>
      </c>
      <c r="AL59" s="90"/>
      <c r="AM59" s="90"/>
      <c r="AN59" s="91"/>
      <c r="AO59" s="91"/>
      <c r="AP59" s="86">
        <f>SUM(AC59:AO59)</f>
        <v>80</v>
      </c>
    </row>
    <row r="60" spans="1:42" x14ac:dyDescent="0.25">
      <c r="A60" s="2" t="s">
        <v>57</v>
      </c>
      <c r="B60" s="17">
        <v>28042</v>
      </c>
      <c r="C60" s="1">
        <v>16</v>
      </c>
      <c r="D60" s="1">
        <v>16</v>
      </c>
      <c r="E60" s="1">
        <v>4</v>
      </c>
      <c r="F60" s="1">
        <v>5</v>
      </c>
      <c r="G60" s="1">
        <v>8</v>
      </c>
      <c r="H60" s="1">
        <v>4</v>
      </c>
      <c r="I60" s="1">
        <v>7</v>
      </c>
      <c r="J60" s="1">
        <v>3</v>
      </c>
      <c r="K60" s="25">
        <v>11</v>
      </c>
      <c r="L60" s="1">
        <v>10</v>
      </c>
      <c r="M60" s="29">
        <v>3</v>
      </c>
      <c r="N60" s="37">
        <v>29</v>
      </c>
      <c r="O60" s="8">
        <v>116</v>
      </c>
      <c r="P60" s="1">
        <v>25</v>
      </c>
      <c r="Q60" s="27">
        <v>18</v>
      </c>
      <c r="R60" s="27">
        <v>13</v>
      </c>
      <c r="S60" s="1">
        <v>16</v>
      </c>
      <c r="T60" s="1">
        <v>11</v>
      </c>
      <c r="U60" s="27">
        <v>9</v>
      </c>
      <c r="V60" s="27">
        <v>6</v>
      </c>
      <c r="W60" s="1">
        <v>11</v>
      </c>
      <c r="X60" s="1">
        <v>10</v>
      </c>
      <c r="Y60" s="1">
        <v>31</v>
      </c>
      <c r="Z60" s="27">
        <v>8</v>
      </c>
      <c r="AA60" s="27">
        <v>21</v>
      </c>
      <c r="AB60" s="83">
        <v>179</v>
      </c>
      <c r="AC60" s="25">
        <v>23</v>
      </c>
      <c r="AD60" s="55">
        <v>31</v>
      </c>
      <c r="AE60" s="1">
        <v>38</v>
      </c>
      <c r="AF60" s="1">
        <v>7</v>
      </c>
      <c r="AG60" s="1">
        <v>26</v>
      </c>
      <c r="AH60" s="1">
        <v>11</v>
      </c>
      <c r="AI60" s="1">
        <v>7</v>
      </c>
      <c r="AJ60" s="1">
        <v>7</v>
      </c>
      <c r="AK60">
        <v>13</v>
      </c>
      <c r="AL60" s="90"/>
      <c r="AM60" s="90"/>
      <c r="AN60" s="91"/>
      <c r="AO60" s="91"/>
      <c r="AP60" s="86">
        <f>SUM(AC60:AO60)</f>
        <v>163</v>
      </c>
    </row>
    <row r="61" spans="1:42" x14ac:dyDescent="0.25">
      <c r="A61" s="2" t="s">
        <v>58</v>
      </c>
      <c r="B61" s="17">
        <v>28043</v>
      </c>
      <c r="C61" s="1">
        <v>35</v>
      </c>
      <c r="D61" s="1">
        <v>13</v>
      </c>
      <c r="E61" s="1">
        <v>9</v>
      </c>
      <c r="F61" s="1">
        <v>4</v>
      </c>
      <c r="G61" s="1">
        <v>4</v>
      </c>
      <c r="H61" s="1">
        <v>2</v>
      </c>
      <c r="I61" s="1">
        <v>1</v>
      </c>
      <c r="J61" s="1">
        <v>3</v>
      </c>
      <c r="K61" s="25">
        <v>3</v>
      </c>
      <c r="L61" s="1">
        <v>4</v>
      </c>
      <c r="M61" s="29">
        <v>1</v>
      </c>
      <c r="N61" s="37">
        <v>2</v>
      </c>
      <c r="O61" s="8">
        <v>84</v>
      </c>
      <c r="P61" s="1">
        <v>4</v>
      </c>
      <c r="Q61" s="27">
        <v>5</v>
      </c>
      <c r="R61" s="27">
        <v>8</v>
      </c>
      <c r="S61" s="1">
        <v>0</v>
      </c>
      <c r="T61" s="27">
        <v>0</v>
      </c>
      <c r="U61" s="27">
        <v>0</v>
      </c>
      <c r="V61" s="27">
        <v>0</v>
      </c>
      <c r="W61" s="1">
        <v>1</v>
      </c>
      <c r="X61" s="27">
        <v>0</v>
      </c>
      <c r="Y61" s="1">
        <v>1</v>
      </c>
      <c r="Z61" s="27">
        <v>0</v>
      </c>
      <c r="AA61" s="27">
        <v>0</v>
      </c>
      <c r="AB61" s="83">
        <v>19</v>
      </c>
      <c r="AC61" s="55">
        <v>0</v>
      </c>
      <c r="AD61" s="55">
        <v>1</v>
      </c>
      <c r="AE61" s="1">
        <v>0</v>
      </c>
      <c r="AF61" s="1">
        <v>5</v>
      </c>
      <c r="AG61" s="1">
        <v>7</v>
      </c>
      <c r="AH61" s="1">
        <v>9</v>
      </c>
      <c r="AI61" s="1">
        <v>1</v>
      </c>
      <c r="AJ61" s="1">
        <v>7</v>
      </c>
      <c r="AK61">
        <v>1</v>
      </c>
      <c r="AL61" s="91"/>
      <c r="AM61" s="90"/>
      <c r="AN61" s="91"/>
      <c r="AO61" s="91"/>
      <c r="AP61" s="86">
        <f>SUM(AC61:AO61)</f>
        <v>31</v>
      </c>
    </row>
    <row r="62" spans="1:42" x14ac:dyDescent="0.25">
      <c r="A62" s="2" t="s">
        <v>59</v>
      </c>
      <c r="B62" s="17">
        <v>28044</v>
      </c>
      <c r="C62" s="1">
        <v>15</v>
      </c>
      <c r="D62" s="1">
        <v>16</v>
      </c>
      <c r="E62" s="1">
        <v>5</v>
      </c>
      <c r="F62" s="1">
        <v>4</v>
      </c>
      <c r="G62" s="1">
        <v>7</v>
      </c>
      <c r="H62" s="1">
        <v>15</v>
      </c>
      <c r="I62" s="1">
        <v>7</v>
      </c>
      <c r="J62" s="1">
        <v>5</v>
      </c>
      <c r="K62" s="25">
        <v>3</v>
      </c>
      <c r="L62" s="1">
        <v>4</v>
      </c>
      <c r="M62" s="29">
        <v>3</v>
      </c>
      <c r="N62" s="37">
        <v>5</v>
      </c>
      <c r="O62" s="8">
        <v>106</v>
      </c>
      <c r="P62" s="1">
        <v>3</v>
      </c>
      <c r="Q62" s="27">
        <v>0</v>
      </c>
      <c r="R62" s="27">
        <v>3</v>
      </c>
      <c r="S62" s="1">
        <v>1</v>
      </c>
      <c r="T62" s="27">
        <v>0</v>
      </c>
      <c r="U62" s="27">
        <v>0</v>
      </c>
      <c r="V62" s="27">
        <v>2</v>
      </c>
      <c r="W62" s="27">
        <v>0</v>
      </c>
      <c r="X62" s="27">
        <v>0</v>
      </c>
      <c r="Y62" s="1">
        <v>1</v>
      </c>
      <c r="Z62" s="27">
        <v>16</v>
      </c>
      <c r="AA62" s="1">
        <v>2</v>
      </c>
      <c r="AB62" s="83">
        <v>28</v>
      </c>
      <c r="AC62" s="25">
        <v>6</v>
      </c>
      <c r="AD62" s="55">
        <v>2</v>
      </c>
      <c r="AE62" s="1">
        <v>0</v>
      </c>
      <c r="AF62" s="1">
        <v>0</v>
      </c>
      <c r="AG62" s="1">
        <v>1</v>
      </c>
      <c r="AH62" s="1">
        <v>0</v>
      </c>
      <c r="AI62" s="27">
        <v>1</v>
      </c>
      <c r="AJ62" s="1">
        <v>41</v>
      </c>
      <c r="AK62">
        <v>8</v>
      </c>
      <c r="AL62" s="91"/>
      <c r="AM62" s="90"/>
      <c r="AN62" s="91"/>
      <c r="AO62" s="90"/>
      <c r="AP62" s="86">
        <f>SUM(AC62:AO62)</f>
        <v>59</v>
      </c>
    </row>
    <row r="63" spans="1:42" x14ac:dyDescent="0.25">
      <c r="A63" s="2" t="s">
        <v>60</v>
      </c>
      <c r="B63" s="17">
        <v>28045</v>
      </c>
      <c r="C63" s="1">
        <v>52</v>
      </c>
      <c r="D63" s="1">
        <v>58</v>
      </c>
      <c r="E63" s="1">
        <v>35</v>
      </c>
      <c r="F63" s="1">
        <v>26</v>
      </c>
      <c r="G63" s="1">
        <v>30</v>
      </c>
      <c r="H63" s="1">
        <v>22</v>
      </c>
      <c r="I63" s="1">
        <v>34</v>
      </c>
      <c r="J63" s="1">
        <v>16</v>
      </c>
      <c r="K63" s="25">
        <v>65</v>
      </c>
      <c r="L63" s="1">
        <v>42</v>
      </c>
      <c r="M63" s="29">
        <v>17</v>
      </c>
      <c r="N63" s="37">
        <v>16</v>
      </c>
      <c r="O63" s="8">
        <v>444</v>
      </c>
      <c r="P63" s="1">
        <v>20</v>
      </c>
      <c r="Q63" s="27">
        <v>29</v>
      </c>
      <c r="R63" s="27">
        <v>22</v>
      </c>
      <c r="S63" s="1">
        <v>24</v>
      </c>
      <c r="T63" s="1">
        <v>20</v>
      </c>
      <c r="U63" s="27">
        <v>20</v>
      </c>
      <c r="V63" s="27">
        <v>21</v>
      </c>
      <c r="W63" s="1">
        <v>34</v>
      </c>
      <c r="X63" s="1">
        <v>30</v>
      </c>
      <c r="Y63" s="1">
        <v>29</v>
      </c>
      <c r="Z63" s="27">
        <v>28</v>
      </c>
      <c r="AA63" s="1">
        <v>23</v>
      </c>
      <c r="AB63" s="83">
        <v>300</v>
      </c>
      <c r="AC63" s="25">
        <v>31</v>
      </c>
      <c r="AD63" s="55">
        <v>20</v>
      </c>
      <c r="AE63" s="1">
        <v>35</v>
      </c>
      <c r="AF63" s="1">
        <v>49</v>
      </c>
      <c r="AG63" s="1">
        <v>49</v>
      </c>
      <c r="AH63" s="1">
        <v>25</v>
      </c>
      <c r="AI63" s="1">
        <v>87</v>
      </c>
      <c r="AJ63" s="1">
        <v>30</v>
      </c>
      <c r="AK63">
        <v>19</v>
      </c>
      <c r="AL63" s="90"/>
      <c r="AM63" s="90"/>
      <c r="AN63" s="91"/>
      <c r="AO63" s="90"/>
      <c r="AP63" s="86">
        <f>SUM(AC63:AO63)</f>
        <v>345</v>
      </c>
    </row>
    <row r="64" spans="1:42" x14ac:dyDescent="0.25">
      <c r="A64" s="2" t="s">
        <v>61</v>
      </c>
      <c r="B64" s="17">
        <v>28046</v>
      </c>
      <c r="C64" s="1">
        <v>42</v>
      </c>
      <c r="D64" s="1">
        <v>16</v>
      </c>
      <c r="E64" s="1">
        <v>21</v>
      </c>
      <c r="F64" s="1">
        <v>27</v>
      </c>
      <c r="G64" s="1">
        <v>23</v>
      </c>
      <c r="H64" s="1">
        <v>27</v>
      </c>
      <c r="I64" s="1">
        <v>19</v>
      </c>
      <c r="J64" s="1">
        <v>42</v>
      </c>
      <c r="K64" s="25">
        <v>46</v>
      </c>
      <c r="L64" s="1">
        <v>45</v>
      </c>
      <c r="M64" s="29">
        <v>29</v>
      </c>
      <c r="N64" s="37">
        <v>38</v>
      </c>
      <c r="O64" s="8">
        <v>384</v>
      </c>
      <c r="P64" s="1">
        <v>52</v>
      </c>
      <c r="Q64" s="27">
        <v>36</v>
      </c>
      <c r="R64" s="27">
        <v>30</v>
      </c>
      <c r="S64" s="1">
        <v>43</v>
      </c>
      <c r="T64" s="1">
        <v>28</v>
      </c>
      <c r="U64" s="27">
        <v>41</v>
      </c>
      <c r="V64" s="27">
        <v>35</v>
      </c>
      <c r="W64" s="1">
        <v>41</v>
      </c>
      <c r="X64" s="1">
        <v>36</v>
      </c>
      <c r="Y64" s="1">
        <v>31</v>
      </c>
      <c r="Z64" s="27">
        <v>25</v>
      </c>
      <c r="AA64" s="1">
        <v>31</v>
      </c>
      <c r="AB64" s="83">
        <v>429</v>
      </c>
      <c r="AC64" s="25">
        <v>20</v>
      </c>
      <c r="AD64" s="55">
        <v>26</v>
      </c>
      <c r="AE64" s="1">
        <v>26</v>
      </c>
      <c r="AF64" s="1">
        <v>45</v>
      </c>
      <c r="AG64" s="1">
        <v>33</v>
      </c>
      <c r="AH64" s="1">
        <v>49</v>
      </c>
      <c r="AI64" s="1">
        <v>27</v>
      </c>
      <c r="AJ64" s="27">
        <v>0</v>
      </c>
      <c r="AK64">
        <v>40</v>
      </c>
      <c r="AL64" s="90"/>
      <c r="AM64" s="90"/>
      <c r="AN64" s="91"/>
      <c r="AO64" s="90"/>
      <c r="AP64" s="86">
        <f>SUM(AC64:AO64)</f>
        <v>266</v>
      </c>
    </row>
    <row r="65" spans="1:42" x14ac:dyDescent="0.25">
      <c r="A65" s="2" t="s">
        <v>62</v>
      </c>
      <c r="B65" s="17">
        <v>28047</v>
      </c>
      <c r="C65" s="1">
        <v>17</v>
      </c>
      <c r="D65" s="1">
        <v>0</v>
      </c>
      <c r="E65" s="1">
        <v>5</v>
      </c>
      <c r="F65" s="1">
        <v>15</v>
      </c>
      <c r="G65" s="1">
        <v>11</v>
      </c>
      <c r="H65" s="1">
        <v>16</v>
      </c>
      <c r="I65" s="1">
        <v>17</v>
      </c>
      <c r="J65" s="1">
        <v>24</v>
      </c>
      <c r="K65" s="25">
        <v>11</v>
      </c>
      <c r="L65" s="1">
        <v>16</v>
      </c>
      <c r="M65" s="29">
        <v>5</v>
      </c>
      <c r="N65" s="37">
        <v>7</v>
      </c>
      <c r="O65" s="8">
        <v>144</v>
      </c>
      <c r="P65" s="1">
        <v>7</v>
      </c>
      <c r="Q65" s="27">
        <v>10</v>
      </c>
      <c r="R65" s="27">
        <v>21</v>
      </c>
      <c r="S65" s="1">
        <v>14</v>
      </c>
      <c r="T65" s="1">
        <v>9</v>
      </c>
      <c r="U65" s="27">
        <v>15</v>
      </c>
      <c r="V65" s="27">
        <v>2</v>
      </c>
      <c r="W65" s="1">
        <v>7</v>
      </c>
      <c r="X65" s="1">
        <v>31</v>
      </c>
      <c r="Y65" s="1">
        <v>35</v>
      </c>
      <c r="Z65" s="27">
        <v>30</v>
      </c>
      <c r="AA65" s="1">
        <v>19</v>
      </c>
      <c r="AB65" s="83">
        <v>200</v>
      </c>
      <c r="AC65" s="25">
        <v>21</v>
      </c>
      <c r="AD65" s="55">
        <v>21</v>
      </c>
      <c r="AE65" s="1">
        <v>24</v>
      </c>
      <c r="AF65" s="1">
        <v>13</v>
      </c>
      <c r="AG65" s="27">
        <v>0</v>
      </c>
      <c r="AH65" s="1">
        <v>20</v>
      </c>
      <c r="AI65" s="1">
        <v>27</v>
      </c>
      <c r="AJ65" s="1">
        <v>43</v>
      </c>
      <c r="AK65">
        <v>21</v>
      </c>
      <c r="AL65" s="90"/>
      <c r="AM65" s="90"/>
      <c r="AN65" s="91"/>
      <c r="AO65" s="90"/>
      <c r="AP65" s="86">
        <f>SUM(AC65:AO65)</f>
        <v>190</v>
      </c>
    </row>
    <row r="66" spans="1:42" x14ac:dyDescent="0.25">
      <c r="A66" s="2" t="s">
        <v>63</v>
      </c>
      <c r="B66" s="17">
        <v>28048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25">
        <v>0</v>
      </c>
      <c r="L66" s="1">
        <v>0</v>
      </c>
      <c r="M66" s="29">
        <v>0</v>
      </c>
      <c r="N66" s="37">
        <v>0</v>
      </c>
      <c r="O66" s="8">
        <v>0</v>
      </c>
      <c r="P66" s="27">
        <v>0</v>
      </c>
      <c r="Q66" s="27">
        <v>0</v>
      </c>
      <c r="R66" s="27">
        <v>0</v>
      </c>
      <c r="S66" s="1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83">
        <v>0</v>
      </c>
      <c r="AC66" s="55">
        <v>0</v>
      </c>
      <c r="AD66" s="55">
        <v>0</v>
      </c>
      <c r="AE66" s="1">
        <v>0</v>
      </c>
      <c r="AF66" s="1">
        <v>0</v>
      </c>
      <c r="AG66" s="27">
        <v>0</v>
      </c>
      <c r="AH66" s="1">
        <v>0</v>
      </c>
      <c r="AI66" s="27">
        <v>0</v>
      </c>
      <c r="AJ66" s="27">
        <v>0</v>
      </c>
      <c r="AK66">
        <v>0</v>
      </c>
      <c r="AL66" s="91"/>
      <c r="AM66" s="91"/>
      <c r="AN66" s="91"/>
      <c r="AO66" s="91"/>
      <c r="AP66" s="86">
        <f>SUM(AC66:AO66)</f>
        <v>0</v>
      </c>
    </row>
    <row r="67" spans="1:42" x14ac:dyDescent="0.25">
      <c r="A67" s="2" t="s">
        <v>64</v>
      </c>
      <c r="B67" s="17">
        <v>28049</v>
      </c>
      <c r="C67" s="1">
        <v>7</v>
      </c>
      <c r="D67" s="1">
        <v>4</v>
      </c>
      <c r="E67" s="1">
        <v>6</v>
      </c>
      <c r="F67" s="1">
        <v>8</v>
      </c>
      <c r="G67" s="1">
        <v>3</v>
      </c>
      <c r="H67" s="1">
        <v>7</v>
      </c>
      <c r="I67" s="1">
        <v>18</v>
      </c>
      <c r="J67" s="1">
        <v>8</v>
      </c>
      <c r="K67" s="25">
        <v>26</v>
      </c>
      <c r="L67" s="1">
        <v>27</v>
      </c>
      <c r="M67" s="29">
        <v>19</v>
      </c>
      <c r="N67" s="37">
        <v>7</v>
      </c>
      <c r="O67" s="8">
        <v>141</v>
      </c>
      <c r="P67" s="1">
        <v>13</v>
      </c>
      <c r="Q67" s="27">
        <v>13</v>
      </c>
      <c r="R67" s="27">
        <v>11</v>
      </c>
      <c r="S67" s="1">
        <v>22</v>
      </c>
      <c r="T67" s="27">
        <v>11</v>
      </c>
      <c r="U67" s="27">
        <v>13</v>
      </c>
      <c r="V67" s="27">
        <v>4</v>
      </c>
      <c r="W67" s="27">
        <v>5</v>
      </c>
      <c r="X67" s="27">
        <v>12</v>
      </c>
      <c r="Y67" s="1">
        <v>5</v>
      </c>
      <c r="Z67" s="27">
        <v>6</v>
      </c>
      <c r="AA67" s="27">
        <v>21</v>
      </c>
      <c r="AB67" s="83">
        <v>136</v>
      </c>
      <c r="AC67" s="55">
        <v>35</v>
      </c>
      <c r="AD67" s="55">
        <v>11</v>
      </c>
      <c r="AE67" s="1">
        <v>18</v>
      </c>
      <c r="AF67" s="1">
        <v>19</v>
      </c>
      <c r="AG67" s="1">
        <v>3</v>
      </c>
      <c r="AH67" s="1">
        <v>6</v>
      </c>
      <c r="AI67" s="27">
        <v>4</v>
      </c>
      <c r="AJ67" s="1">
        <v>19</v>
      </c>
      <c r="AK67">
        <v>17</v>
      </c>
      <c r="AL67" s="91"/>
      <c r="AM67" s="90"/>
      <c r="AN67" s="91"/>
      <c r="AO67" s="91"/>
      <c r="AP67" s="86">
        <f>SUM(AC67:AO67)</f>
        <v>132</v>
      </c>
    </row>
    <row r="68" spans="1:42" x14ac:dyDescent="0.25">
      <c r="A68" s="2" t="s">
        <v>65</v>
      </c>
      <c r="B68" s="17">
        <v>28050</v>
      </c>
      <c r="C68" s="1">
        <v>145</v>
      </c>
      <c r="D68" s="1">
        <v>88</v>
      </c>
      <c r="E68" s="1">
        <v>126</v>
      </c>
      <c r="F68" s="1">
        <v>108</v>
      </c>
      <c r="G68" s="1">
        <v>78</v>
      </c>
      <c r="H68" s="1">
        <v>114</v>
      </c>
      <c r="I68" s="1">
        <v>134</v>
      </c>
      <c r="J68" s="1">
        <v>125</v>
      </c>
      <c r="K68" s="25">
        <v>81</v>
      </c>
      <c r="L68" s="1">
        <v>59</v>
      </c>
      <c r="M68" s="29">
        <v>140</v>
      </c>
      <c r="N68" s="37">
        <v>95</v>
      </c>
      <c r="O68" s="8">
        <v>1318</v>
      </c>
      <c r="P68" s="1">
        <v>81</v>
      </c>
      <c r="Q68" s="27">
        <v>72</v>
      </c>
      <c r="R68" s="27">
        <v>84</v>
      </c>
      <c r="S68" s="1">
        <v>83</v>
      </c>
      <c r="T68" s="27">
        <v>50</v>
      </c>
      <c r="U68" s="27">
        <v>152</v>
      </c>
      <c r="V68" s="27">
        <v>77</v>
      </c>
      <c r="W68" s="27">
        <v>63</v>
      </c>
      <c r="X68" s="27">
        <v>54</v>
      </c>
      <c r="Y68" s="1">
        <v>49</v>
      </c>
      <c r="Z68" s="27">
        <v>50</v>
      </c>
      <c r="AA68" s="27">
        <v>49</v>
      </c>
      <c r="AB68" s="83">
        <v>864</v>
      </c>
      <c r="AC68" s="55">
        <v>75</v>
      </c>
      <c r="AD68" s="55">
        <v>88</v>
      </c>
      <c r="AE68" s="1">
        <v>82</v>
      </c>
      <c r="AF68" s="1">
        <v>106</v>
      </c>
      <c r="AG68" s="1">
        <v>19</v>
      </c>
      <c r="AH68" s="1">
        <v>73</v>
      </c>
      <c r="AI68" s="27">
        <v>49</v>
      </c>
      <c r="AJ68" s="1">
        <v>50</v>
      </c>
      <c r="AK68">
        <v>74</v>
      </c>
      <c r="AL68" s="91"/>
      <c r="AM68" s="90"/>
      <c r="AN68" s="91"/>
      <c r="AO68" s="91"/>
      <c r="AP68" s="86">
        <f>SUM(AC68:AO68)</f>
        <v>616</v>
      </c>
    </row>
    <row r="69" spans="1:42" ht="14.25" customHeight="1" x14ac:dyDescent="0.25">
      <c r="A69" s="2" t="s">
        <v>66</v>
      </c>
      <c r="B69" s="17">
        <v>28051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5</v>
      </c>
      <c r="J69" s="1">
        <v>0</v>
      </c>
      <c r="K69" s="25">
        <v>0</v>
      </c>
      <c r="L69" s="1">
        <v>0</v>
      </c>
      <c r="M69" s="29">
        <v>0</v>
      </c>
      <c r="N69" s="37">
        <v>6</v>
      </c>
      <c r="O69" s="8">
        <v>11</v>
      </c>
      <c r="P69" s="27">
        <v>0</v>
      </c>
      <c r="Q69" s="27">
        <v>0</v>
      </c>
      <c r="R69" s="27">
        <v>0</v>
      </c>
      <c r="S69" s="1">
        <v>3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3</v>
      </c>
      <c r="AA69" s="27">
        <v>0</v>
      </c>
      <c r="AB69" s="83">
        <v>6</v>
      </c>
      <c r="AC69" s="55">
        <v>0</v>
      </c>
      <c r="AD69" s="55">
        <v>0</v>
      </c>
      <c r="AE69" s="1">
        <v>4</v>
      </c>
      <c r="AF69" s="1">
        <v>2</v>
      </c>
      <c r="AG69" s="1">
        <v>72</v>
      </c>
      <c r="AH69" s="1">
        <v>1</v>
      </c>
      <c r="AI69" s="27">
        <v>1</v>
      </c>
      <c r="AJ69" s="27">
        <v>0</v>
      </c>
      <c r="AK69">
        <v>2</v>
      </c>
      <c r="AL69" s="91"/>
      <c r="AM69" s="91"/>
      <c r="AN69" s="91"/>
      <c r="AO69" s="91"/>
      <c r="AP69" s="86">
        <f>SUM(AC69:AO69)</f>
        <v>82</v>
      </c>
    </row>
    <row r="70" spans="1:42" x14ac:dyDescent="0.25">
      <c r="A70" s="2" t="s">
        <v>67</v>
      </c>
      <c r="B70" s="17">
        <v>28052</v>
      </c>
      <c r="C70" s="1">
        <v>43</v>
      </c>
      <c r="D70" s="1">
        <v>12</v>
      </c>
      <c r="E70" s="1">
        <v>11</v>
      </c>
      <c r="F70" s="1">
        <v>8</v>
      </c>
      <c r="G70" s="1">
        <v>23</v>
      </c>
      <c r="H70" s="1">
        <v>36</v>
      </c>
      <c r="I70" s="1">
        <v>23</v>
      </c>
      <c r="J70" s="1">
        <v>3</v>
      </c>
      <c r="K70" s="25">
        <v>12</v>
      </c>
      <c r="L70" s="1">
        <v>11</v>
      </c>
      <c r="M70" s="29">
        <v>27</v>
      </c>
      <c r="N70" s="37">
        <v>1</v>
      </c>
      <c r="O70" s="8">
        <v>212</v>
      </c>
      <c r="P70" s="1">
        <v>8</v>
      </c>
      <c r="Q70" s="27">
        <v>7</v>
      </c>
      <c r="R70" s="27">
        <v>14</v>
      </c>
      <c r="S70" s="1">
        <v>3</v>
      </c>
      <c r="T70" s="27">
        <v>6</v>
      </c>
      <c r="U70" s="27">
        <v>4</v>
      </c>
      <c r="V70" s="27">
        <v>10</v>
      </c>
      <c r="W70" s="1">
        <v>12</v>
      </c>
      <c r="X70" s="1">
        <v>9</v>
      </c>
      <c r="Y70" s="1">
        <v>51</v>
      </c>
      <c r="Z70" s="27">
        <v>16</v>
      </c>
      <c r="AA70" s="1">
        <v>19</v>
      </c>
      <c r="AB70" s="83">
        <v>159</v>
      </c>
      <c r="AC70" s="25">
        <v>14</v>
      </c>
      <c r="AD70" s="55">
        <v>12</v>
      </c>
      <c r="AE70" s="1">
        <v>28</v>
      </c>
      <c r="AF70" s="1">
        <v>59</v>
      </c>
      <c r="AG70" s="1">
        <v>18</v>
      </c>
      <c r="AH70" s="1">
        <v>15</v>
      </c>
      <c r="AI70" s="1">
        <v>19</v>
      </c>
      <c r="AJ70" s="1">
        <v>10</v>
      </c>
      <c r="AK70">
        <v>15</v>
      </c>
      <c r="AL70" s="90"/>
      <c r="AM70" s="90"/>
      <c r="AN70" s="91"/>
      <c r="AO70" s="90"/>
      <c r="AP70" s="86">
        <f>SUM(AC70:AO70)</f>
        <v>190</v>
      </c>
    </row>
    <row r="71" spans="1:42" x14ac:dyDescent="0.25">
      <c r="A71" s="2" t="s">
        <v>68</v>
      </c>
      <c r="B71" s="17">
        <v>28053</v>
      </c>
      <c r="C71" s="1">
        <v>54</v>
      </c>
      <c r="D71" s="1">
        <v>16</v>
      </c>
      <c r="E71" s="1">
        <v>36</v>
      </c>
      <c r="F71" s="1">
        <v>17</v>
      </c>
      <c r="G71" s="1">
        <v>10</v>
      </c>
      <c r="H71" s="1">
        <v>10</v>
      </c>
      <c r="I71" s="1">
        <v>12</v>
      </c>
      <c r="J71" s="1">
        <v>28</v>
      </c>
      <c r="K71" s="25">
        <v>12</v>
      </c>
      <c r="L71" s="1">
        <v>30</v>
      </c>
      <c r="M71" s="29">
        <v>16</v>
      </c>
      <c r="N71" s="37">
        <v>25</v>
      </c>
      <c r="O71" s="8">
        <v>266</v>
      </c>
      <c r="P71" s="1">
        <v>14</v>
      </c>
      <c r="Q71" s="27">
        <v>25</v>
      </c>
      <c r="R71" s="27">
        <v>12</v>
      </c>
      <c r="S71" s="1">
        <v>21</v>
      </c>
      <c r="T71" s="27">
        <v>4</v>
      </c>
      <c r="U71" s="27">
        <v>8</v>
      </c>
      <c r="V71" s="27">
        <v>8</v>
      </c>
      <c r="W71" s="1">
        <v>8</v>
      </c>
      <c r="X71" s="1">
        <v>6</v>
      </c>
      <c r="Y71" s="1">
        <v>8</v>
      </c>
      <c r="Z71" s="27">
        <v>19</v>
      </c>
      <c r="AA71" s="1">
        <v>7</v>
      </c>
      <c r="AB71" s="83">
        <v>140</v>
      </c>
      <c r="AC71" s="25">
        <v>15</v>
      </c>
      <c r="AD71" s="55">
        <v>19</v>
      </c>
      <c r="AE71" s="1">
        <v>4</v>
      </c>
      <c r="AF71" s="1">
        <v>8</v>
      </c>
      <c r="AG71" s="1">
        <v>10</v>
      </c>
      <c r="AH71" s="1">
        <v>5</v>
      </c>
      <c r="AI71" s="1">
        <v>9</v>
      </c>
      <c r="AJ71" s="1">
        <v>7</v>
      </c>
      <c r="AK71">
        <v>3</v>
      </c>
      <c r="AL71" s="90"/>
      <c r="AM71" s="90"/>
      <c r="AN71" s="91"/>
      <c r="AO71" s="90"/>
      <c r="AP71" s="86">
        <f>SUM(AC71:AO71)</f>
        <v>80</v>
      </c>
    </row>
    <row r="72" spans="1:42" x14ac:dyDescent="0.25">
      <c r="A72" s="2" t="s">
        <v>69</v>
      </c>
      <c r="B72" s="17">
        <v>28054</v>
      </c>
      <c r="C72" s="1">
        <v>86</v>
      </c>
      <c r="D72" s="1">
        <v>64</v>
      </c>
      <c r="E72" s="1">
        <v>70</v>
      </c>
      <c r="F72" s="1">
        <v>58</v>
      </c>
      <c r="G72" s="1">
        <v>45</v>
      </c>
      <c r="H72" s="1">
        <v>61</v>
      </c>
      <c r="I72" s="1">
        <v>39</v>
      </c>
      <c r="J72" s="1">
        <v>66</v>
      </c>
      <c r="K72" s="25">
        <v>100</v>
      </c>
      <c r="L72" s="1">
        <v>66</v>
      </c>
      <c r="M72" s="29">
        <v>58</v>
      </c>
      <c r="N72" s="37">
        <v>41</v>
      </c>
      <c r="O72" s="8">
        <v>771</v>
      </c>
      <c r="P72" s="1">
        <v>59</v>
      </c>
      <c r="Q72" s="27">
        <v>43</v>
      </c>
      <c r="R72" s="27">
        <v>82</v>
      </c>
      <c r="S72" s="1">
        <v>50</v>
      </c>
      <c r="T72" s="27">
        <v>82</v>
      </c>
      <c r="U72" s="27">
        <v>83</v>
      </c>
      <c r="V72" s="27">
        <v>67</v>
      </c>
      <c r="W72" s="1">
        <v>76</v>
      </c>
      <c r="X72" s="1">
        <v>85</v>
      </c>
      <c r="Y72" s="1">
        <v>47</v>
      </c>
      <c r="Z72" s="27">
        <v>56</v>
      </c>
      <c r="AA72" s="1">
        <v>54</v>
      </c>
      <c r="AB72" s="83">
        <v>784</v>
      </c>
      <c r="AC72" s="25">
        <v>77</v>
      </c>
      <c r="AD72" s="55">
        <v>53</v>
      </c>
      <c r="AE72" s="1">
        <v>26</v>
      </c>
      <c r="AF72" s="1">
        <v>50</v>
      </c>
      <c r="AG72" s="1">
        <v>52</v>
      </c>
      <c r="AH72" s="1">
        <v>80</v>
      </c>
      <c r="AI72" s="1">
        <v>38</v>
      </c>
      <c r="AJ72" s="1">
        <v>78</v>
      </c>
      <c r="AK72">
        <v>38</v>
      </c>
      <c r="AL72" s="90"/>
      <c r="AM72" s="90"/>
      <c r="AN72" s="91"/>
      <c r="AO72" s="90"/>
      <c r="AP72" s="86">
        <f>SUM(AC72:AO72)</f>
        <v>492</v>
      </c>
    </row>
    <row r="73" spans="1:42" x14ac:dyDescent="0.25">
      <c r="A73" s="2" t="s">
        <v>70</v>
      </c>
      <c r="B73" s="17">
        <v>28055</v>
      </c>
      <c r="C73" s="1">
        <v>50</v>
      </c>
      <c r="D73" s="1">
        <v>14</v>
      </c>
      <c r="E73" s="1">
        <v>29</v>
      </c>
      <c r="F73" s="1">
        <v>19</v>
      </c>
      <c r="G73" s="1">
        <v>31</v>
      </c>
      <c r="H73" s="1">
        <v>11</v>
      </c>
      <c r="I73" s="1">
        <v>34</v>
      </c>
      <c r="J73" s="1">
        <v>59</v>
      </c>
      <c r="K73" s="25">
        <v>17</v>
      </c>
      <c r="L73" s="1">
        <v>25</v>
      </c>
      <c r="M73" s="29">
        <v>10</v>
      </c>
      <c r="N73" s="37">
        <v>10</v>
      </c>
      <c r="O73" s="8">
        <v>320</v>
      </c>
      <c r="P73" s="1">
        <v>16</v>
      </c>
      <c r="Q73" s="27">
        <v>15</v>
      </c>
      <c r="R73" s="27">
        <v>15</v>
      </c>
      <c r="S73" s="1">
        <v>12</v>
      </c>
      <c r="T73" s="27">
        <v>8</v>
      </c>
      <c r="U73" s="27">
        <v>10</v>
      </c>
      <c r="V73" s="27">
        <v>11</v>
      </c>
      <c r="W73" s="1">
        <v>36</v>
      </c>
      <c r="X73" s="1">
        <v>35</v>
      </c>
      <c r="Y73" s="1">
        <v>14</v>
      </c>
      <c r="Z73" s="27">
        <v>13</v>
      </c>
      <c r="AA73" s="1">
        <v>12</v>
      </c>
      <c r="AB73" s="83">
        <v>197</v>
      </c>
      <c r="AC73" s="25">
        <v>15</v>
      </c>
      <c r="AD73" s="55">
        <v>16</v>
      </c>
      <c r="AE73" s="1">
        <v>22</v>
      </c>
      <c r="AF73" s="1">
        <v>22</v>
      </c>
      <c r="AG73" s="1">
        <v>10</v>
      </c>
      <c r="AH73" s="1">
        <v>17</v>
      </c>
      <c r="AI73" s="1">
        <v>8</v>
      </c>
      <c r="AJ73" s="1">
        <v>16</v>
      </c>
      <c r="AK73">
        <v>21</v>
      </c>
      <c r="AL73" s="90"/>
      <c r="AM73" s="90"/>
      <c r="AN73" s="91"/>
      <c r="AO73" s="90"/>
      <c r="AP73" s="86">
        <f>SUM(AC73:AO73)</f>
        <v>147</v>
      </c>
    </row>
    <row r="74" spans="1:42" x14ac:dyDescent="0.25">
      <c r="A74" s="2" t="s">
        <v>71</v>
      </c>
      <c r="B74" s="17">
        <v>28056</v>
      </c>
      <c r="C74" s="1">
        <v>85</v>
      </c>
      <c r="D74" s="1">
        <v>40</v>
      </c>
      <c r="E74" s="1">
        <v>38</v>
      </c>
      <c r="F74" s="1">
        <v>34</v>
      </c>
      <c r="G74" s="1">
        <v>21</v>
      </c>
      <c r="H74" s="1">
        <v>45</v>
      </c>
      <c r="I74" s="1">
        <v>49</v>
      </c>
      <c r="J74" s="1">
        <v>39</v>
      </c>
      <c r="K74" s="25">
        <v>13</v>
      </c>
      <c r="L74" s="1">
        <v>41</v>
      </c>
      <c r="M74" s="29">
        <v>19</v>
      </c>
      <c r="N74" s="37">
        <v>19</v>
      </c>
      <c r="O74" s="8">
        <v>459</v>
      </c>
      <c r="P74" s="1">
        <v>28</v>
      </c>
      <c r="Q74" s="27">
        <v>25</v>
      </c>
      <c r="R74" s="27">
        <v>29</v>
      </c>
      <c r="S74" s="1">
        <v>56</v>
      </c>
      <c r="T74" s="27">
        <v>25</v>
      </c>
      <c r="U74" s="27">
        <v>31</v>
      </c>
      <c r="V74" s="27">
        <v>33</v>
      </c>
      <c r="W74" s="1">
        <v>23</v>
      </c>
      <c r="X74" s="1">
        <v>21</v>
      </c>
      <c r="Y74" s="1">
        <v>17</v>
      </c>
      <c r="Z74" s="27">
        <v>17</v>
      </c>
      <c r="AA74" s="1">
        <v>26</v>
      </c>
      <c r="AB74" s="83">
        <v>331</v>
      </c>
      <c r="AC74" s="25">
        <v>27</v>
      </c>
      <c r="AD74" s="55">
        <v>12</v>
      </c>
      <c r="AE74" s="1">
        <v>27</v>
      </c>
      <c r="AF74" s="1">
        <v>29</v>
      </c>
      <c r="AG74" s="1">
        <v>8</v>
      </c>
      <c r="AH74" s="1">
        <v>24</v>
      </c>
      <c r="AI74" s="1">
        <v>21</v>
      </c>
      <c r="AJ74" s="1">
        <v>22</v>
      </c>
      <c r="AK74">
        <v>32</v>
      </c>
      <c r="AL74" s="90"/>
      <c r="AM74" s="90"/>
      <c r="AN74" s="91"/>
      <c r="AO74" s="90"/>
      <c r="AP74" s="86">
        <f>SUM(AC74:AO74)</f>
        <v>202</v>
      </c>
    </row>
    <row r="75" spans="1:42" x14ac:dyDescent="0.25">
      <c r="A75" s="2" t="s">
        <v>72</v>
      </c>
      <c r="B75" s="17">
        <v>28057</v>
      </c>
      <c r="C75" s="1">
        <v>90</v>
      </c>
      <c r="D75" s="1">
        <v>68</v>
      </c>
      <c r="E75" s="1">
        <v>76</v>
      </c>
      <c r="F75" s="1">
        <v>44</v>
      </c>
      <c r="G75" s="1">
        <v>58</v>
      </c>
      <c r="H75" s="1">
        <v>45</v>
      </c>
      <c r="I75" s="1">
        <v>80</v>
      </c>
      <c r="J75" s="1">
        <v>72</v>
      </c>
      <c r="K75" s="25">
        <v>81</v>
      </c>
      <c r="L75" s="1">
        <v>50</v>
      </c>
      <c r="M75" s="29">
        <v>85</v>
      </c>
      <c r="N75" s="37">
        <v>43</v>
      </c>
      <c r="O75" s="8">
        <v>813</v>
      </c>
      <c r="P75" s="1">
        <v>80</v>
      </c>
      <c r="Q75" s="27">
        <v>39</v>
      </c>
      <c r="R75" s="27">
        <v>38</v>
      </c>
      <c r="S75" s="1">
        <v>48</v>
      </c>
      <c r="T75" s="27">
        <v>28</v>
      </c>
      <c r="U75" s="27">
        <v>30</v>
      </c>
      <c r="V75" s="27">
        <v>55</v>
      </c>
      <c r="W75" s="1">
        <v>51</v>
      </c>
      <c r="X75" s="1">
        <v>42</v>
      </c>
      <c r="Y75" s="1">
        <v>31</v>
      </c>
      <c r="Z75" s="27">
        <v>24</v>
      </c>
      <c r="AA75" s="1">
        <v>17</v>
      </c>
      <c r="AB75" s="83">
        <v>483</v>
      </c>
      <c r="AC75" s="25">
        <v>36</v>
      </c>
      <c r="AD75" s="55">
        <v>32</v>
      </c>
      <c r="AE75" s="1">
        <v>18</v>
      </c>
      <c r="AF75" s="1">
        <v>16</v>
      </c>
      <c r="AG75" s="1">
        <v>48</v>
      </c>
      <c r="AH75" s="1">
        <v>56</v>
      </c>
      <c r="AI75" s="1">
        <v>31</v>
      </c>
      <c r="AJ75" s="1">
        <v>39</v>
      </c>
      <c r="AK75">
        <v>28</v>
      </c>
      <c r="AL75" s="90"/>
      <c r="AM75" s="90"/>
      <c r="AN75" s="91"/>
      <c r="AO75" s="90"/>
      <c r="AP75" s="86">
        <f>SUM(AC75:AO75)</f>
        <v>304</v>
      </c>
    </row>
    <row r="76" spans="1:42" x14ac:dyDescent="0.25">
      <c r="A76" s="6" t="s">
        <v>73</v>
      </c>
      <c r="B76" s="18">
        <v>28058</v>
      </c>
      <c r="C76" s="5">
        <v>12</v>
      </c>
      <c r="D76" s="5">
        <v>4</v>
      </c>
      <c r="E76" s="5">
        <v>1</v>
      </c>
      <c r="F76" s="5">
        <v>7</v>
      </c>
      <c r="G76" s="5">
        <v>2</v>
      </c>
      <c r="H76" s="5">
        <v>10</v>
      </c>
      <c r="I76" s="5">
        <v>17</v>
      </c>
      <c r="J76" s="5">
        <v>1</v>
      </c>
      <c r="K76" s="26">
        <v>6</v>
      </c>
      <c r="L76" s="5">
        <v>3</v>
      </c>
      <c r="M76" s="30">
        <v>1</v>
      </c>
      <c r="N76" s="38">
        <v>1</v>
      </c>
      <c r="O76" s="39">
        <v>66</v>
      </c>
      <c r="P76" s="5">
        <v>4</v>
      </c>
      <c r="Q76" s="56">
        <v>0</v>
      </c>
      <c r="R76" s="56">
        <v>0</v>
      </c>
      <c r="S76" s="5">
        <v>2</v>
      </c>
      <c r="T76" s="56">
        <v>0</v>
      </c>
      <c r="U76" s="56">
        <v>1</v>
      </c>
      <c r="V76" s="56">
        <v>0</v>
      </c>
      <c r="W76" s="5">
        <v>1</v>
      </c>
      <c r="X76" s="56">
        <v>0</v>
      </c>
      <c r="Y76" s="56">
        <v>0</v>
      </c>
      <c r="Z76" s="56">
        <v>0</v>
      </c>
      <c r="AA76" s="5">
        <v>1</v>
      </c>
      <c r="AB76" s="84">
        <v>9</v>
      </c>
      <c r="AC76" s="57">
        <v>0</v>
      </c>
      <c r="AD76" s="57">
        <v>0</v>
      </c>
      <c r="AE76" s="5">
        <v>0</v>
      </c>
      <c r="AF76" s="5">
        <v>3</v>
      </c>
      <c r="AG76" s="5">
        <v>3</v>
      </c>
      <c r="AH76" s="5">
        <v>0</v>
      </c>
      <c r="AI76" s="5">
        <v>3</v>
      </c>
      <c r="AJ76" s="90">
        <v>0</v>
      </c>
      <c r="AK76">
        <v>1</v>
      </c>
      <c r="AL76" s="93"/>
      <c r="AM76" s="93"/>
      <c r="AN76" s="93"/>
      <c r="AO76" s="92"/>
      <c r="AP76" s="87">
        <f>SUM(AC76:AO76)</f>
        <v>10</v>
      </c>
    </row>
    <row r="77" spans="1:42" x14ac:dyDescent="0.25">
      <c r="A77" s="72" t="s">
        <v>76</v>
      </c>
      <c r="B77" s="73"/>
      <c r="C77" s="74">
        <f t="shared" ref="C77:H77" si="0">SUM(C3:C76)</f>
        <v>7082</v>
      </c>
      <c r="D77" s="75">
        <f t="shared" si="0"/>
        <v>3778</v>
      </c>
      <c r="E77" s="76">
        <f t="shared" si="0"/>
        <v>4580</v>
      </c>
      <c r="F77" s="76">
        <f t="shared" si="0"/>
        <v>4451</v>
      </c>
      <c r="G77" s="76">
        <f t="shared" si="0"/>
        <v>3852</v>
      </c>
      <c r="H77" s="76">
        <f t="shared" si="0"/>
        <v>3642</v>
      </c>
      <c r="I77" s="77">
        <f t="shared" ref="I77:N77" si="1">SUM(I3:I76)</f>
        <v>4671</v>
      </c>
      <c r="J77" s="78">
        <f t="shared" si="1"/>
        <v>5438</v>
      </c>
      <c r="K77" s="79">
        <f t="shared" si="1"/>
        <v>4539</v>
      </c>
      <c r="L77" s="77">
        <f t="shared" si="1"/>
        <v>4808</v>
      </c>
      <c r="M77" s="78">
        <f t="shared" si="1"/>
        <v>4046</v>
      </c>
      <c r="N77" s="79">
        <f t="shared" si="1"/>
        <v>3728</v>
      </c>
      <c r="O77" s="74">
        <f t="shared" ref="O77:T77" si="2">SUM(O3:O76)</f>
        <v>56162</v>
      </c>
      <c r="P77" s="80">
        <f t="shared" si="2"/>
        <v>5667</v>
      </c>
      <c r="Q77" s="80">
        <f t="shared" si="2"/>
        <v>4789</v>
      </c>
      <c r="R77" s="80">
        <f t="shared" si="2"/>
        <v>5358</v>
      </c>
      <c r="S77" s="75">
        <f t="shared" si="2"/>
        <v>4559</v>
      </c>
      <c r="T77" s="80">
        <f t="shared" si="2"/>
        <v>4455</v>
      </c>
      <c r="U77" s="75">
        <f t="shared" ref="U77:Z77" si="3">SUM(U3:U76)</f>
        <v>4279</v>
      </c>
      <c r="V77" s="80">
        <f t="shared" si="3"/>
        <v>3782</v>
      </c>
      <c r="W77" s="80">
        <f t="shared" si="3"/>
        <v>4339</v>
      </c>
      <c r="X77" s="80">
        <f t="shared" si="3"/>
        <v>4086</v>
      </c>
      <c r="Y77" s="80">
        <f t="shared" si="3"/>
        <v>4174</v>
      </c>
      <c r="Z77" s="80">
        <f t="shared" si="3"/>
        <v>3825</v>
      </c>
      <c r="AA77" s="80">
        <f t="shared" ref="AA77:AF77" si="4">SUM(AA3:AA76)</f>
        <v>3441</v>
      </c>
      <c r="AB77" s="85">
        <f t="shared" si="4"/>
        <v>52754</v>
      </c>
      <c r="AC77" s="81">
        <f t="shared" si="4"/>
        <v>4351</v>
      </c>
      <c r="AD77" s="76">
        <f t="shared" si="4"/>
        <v>3715</v>
      </c>
      <c r="AE77" s="61">
        <f t="shared" si="4"/>
        <v>4379</v>
      </c>
      <c r="AF77" s="75">
        <f t="shared" si="4"/>
        <v>4570</v>
      </c>
      <c r="AG77" s="80">
        <f>SUM(AG3:AG76)</f>
        <v>3951</v>
      </c>
      <c r="AH77" s="75">
        <f>SUM(AH3:AH75)</f>
        <v>3722</v>
      </c>
      <c r="AI77" s="80">
        <f>SUM(AI3:AI76)</f>
        <v>3791</v>
      </c>
      <c r="AJ77" s="80">
        <f>SUM(AJ3:AJ75)</f>
        <v>4447</v>
      </c>
      <c r="AK77" s="80">
        <f>SUM(AK3:AK76)</f>
        <v>4235</v>
      </c>
      <c r="AL77" s="80"/>
      <c r="AM77" s="80">
        <f t="shared" ref="AK77:AN77" si="5">SUM(AM3:AM76)</f>
        <v>0</v>
      </c>
      <c r="AN77" s="80">
        <f t="shared" si="5"/>
        <v>0</v>
      </c>
      <c r="AO77" s="80">
        <f>SUM(AO3:AO76)</f>
        <v>0</v>
      </c>
      <c r="AP77" s="88">
        <f>SUM(AP3:AP76)</f>
        <v>37161</v>
      </c>
    </row>
    <row r="1825" spans="31:31" x14ac:dyDescent="0.25">
      <c r="AE1825">
        <v>1</v>
      </c>
    </row>
    <row r="1826" spans="31:31" x14ac:dyDescent="0.25">
      <c r="AE1826">
        <v>1</v>
      </c>
    </row>
    <row r="1827" spans="31:31" x14ac:dyDescent="0.25">
      <c r="AE1827">
        <v>1</v>
      </c>
    </row>
    <row r="1828" spans="31:31" x14ac:dyDescent="0.25">
      <c r="AE1828">
        <v>1</v>
      </c>
    </row>
    <row r="1829" spans="31:31" x14ac:dyDescent="0.25">
      <c r="AE1829">
        <v>1</v>
      </c>
    </row>
    <row r="1830" spans="31:31" x14ac:dyDescent="0.25">
      <c r="AE1830">
        <v>1</v>
      </c>
    </row>
    <row r="1831" spans="31:31" x14ac:dyDescent="0.25">
      <c r="AE1831">
        <v>1</v>
      </c>
    </row>
    <row r="1832" spans="31:31" x14ac:dyDescent="0.25">
      <c r="AE1832">
        <v>1</v>
      </c>
    </row>
    <row r="1833" spans="31:31" x14ac:dyDescent="0.25">
      <c r="AE1833">
        <v>1</v>
      </c>
    </row>
    <row r="1834" spans="31:31" x14ac:dyDescent="0.25">
      <c r="AE1834">
        <v>1</v>
      </c>
    </row>
    <row r="1835" spans="31:31" x14ac:dyDescent="0.25">
      <c r="AE1835">
        <v>2</v>
      </c>
    </row>
    <row r="1836" spans="31:31" x14ac:dyDescent="0.25">
      <c r="AE1836">
        <v>1</v>
      </c>
    </row>
    <row r="1837" spans="31:31" x14ac:dyDescent="0.25">
      <c r="AE1837">
        <v>1</v>
      </c>
    </row>
    <row r="1838" spans="31:31" x14ac:dyDescent="0.25">
      <c r="AE1838">
        <v>1</v>
      </c>
    </row>
    <row r="1839" spans="31:31" x14ac:dyDescent="0.25">
      <c r="AE1839">
        <v>1</v>
      </c>
    </row>
    <row r="1840" spans="31:31" x14ac:dyDescent="0.25">
      <c r="AE1840">
        <v>1</v>
      </c>
    </row>
    <row r="1841" spans="31:31" x14ac:dyDescent="0.25">
      <c r="AE1841">
        <v>1</v>
      </c>
    </row>
    <row r="1842" spans="31:31" x14ac:dyDescent="0.25">
      <c r="AE1842">
        <v>1</v>
      </c>
    </row>
    <row r="1843" spans="31:31" x14ac:dyDescent="0.25">
      <c r="AE1843">
        <v>1</v>
      </c>
    </row>
    <row r="1844" spans="31:31" x14ac:dyDescent="0.25">
      <c r="AE1844">
        <v>1</v>
      </c>
    </row>
    <row r="1845" spans="31:31" x14ac:dyDescent="0.25">
      <c r="AE1845">
        <v>3</v>
      </c>
    </row>
    <row r="1846" spans="31:31" x14ac:dyDescent="0.25">
      <c r="AE1846">
        <v>1</v>
      </c>
    </row>
    <row r="1847" spans="31:31" x14ac:dyDescent="0.25">
      <c r="AE1847">
        <v>1</v>
      </c>
    </row>
    <row r="1848" spans="31:31" x14ac:dyDescent="0.25">
      <c r="AE1848">
        <v>1</v>
      </c>
    </row>
    <row r="1849" spans="31:31" x14ac:dyDescent="0.25">
      <c r="AE1849">
        <v>1</v>
      </c>
    </row>
    <row r="1850" spans="31:31" x14ac:dyDescent="0.25">
      <c r="AE1850">
        <v>1</v>
      </c>
    </row>
    <row r="1851" spans="31:31" x14ac:dyDescent="0.25">
      <c r="AE1851">
        <f>SUBTOTAL(9,AE1785:AE1850)</f>
        <v>29</v>
      </c>
    </row>
    <row r="1852" spans="31:31" x14ac:dyDescent="0.25">
      <c r="AE1852">
        <v>1</v>
      </c>
    </row>
    <row r="1853" spans="31:31" x14ac:dyDescent="0.25">
      <c r="AE1853">
        <v>1</v>
      </c>
    </row>
    <row r="1854" spans="31:31" x14ac:dyDescent="0.25">
      <c r="AE1854">
        <v>4</v>
      </c>
    </row>
    <row r="1855" spans="31:31" x14ac:dyDescent="0.25">
      <c r="AE1855">
        <v>1</v>
      </c>
    </row>
    <row r="1856" spans="31:31" x14ac:dyDescent="0.25">
      <c r="AE1856">
        <v>1</v>
      </c>
    </row>
    <row r="1857" spans="31:31" x14ac:dyDescent="0.25">
      <c r="AE1857">
        <v>1</v>
      </c>
    </row>
    <row r="1858" spans="31:31" x14ac:dyDescent="0.25">
      <c r="AE1858">
        <v>1</v>
      </c>
    </row>
    <row r="1859" spans="31:31" x14ac:dyDescent="0.25">
      <c r="AE1859">
        <v>1</v>
      </c>
    </row>
    <row r="1860" spans="31:31" x14ac:dyDescent="0.25">
      <c r="AE1860">
        <v>1</v>
      </c>
    </row>
    <row r="1861" spans="31:31" x14ac:dyDescent="0.25">
      <c r="AE1861">
        <v>1</v>
      </c>
    </row>
    <row r="1862" spans="31:31" x14ac:dyDescent="0.25">
      <c r="AE1862">
        <v>1</v>
      </c>
    </row>
    <row r="1863" spans="31:31" x14ac:dyDescent="0.25">
      <c r="AE1863">
        <v>1</v>
      </c>
    </row>
    <row r="1864" spans="31:31" x14ac:dyDescent="0.25">
      <c r="AE1864">
        <v>1</v>
      </c>
    </row>
    <row r="1865" spans="31:31" x14ac:dyDescent="0.25">
      <c r="AE1865">
        <v>1</v>
      </c>
    </row>
    <row r="1866" spans="31:31" x14ac:dyDescent="0.25">
      <c r="AE1866">
        <v>1</v>
      </c>
    </row>
    <row r="1867" spans="31:31" x14ac:dyDescent="0.25">
      <c r="AE1867">
        <v>1</v>
      </c>
    </row>
    <row r="1868" spans="31:31" x14ac:dyDescent="0.25">
      <c r="AE1868">
        <v>1</v>
      </c>
    </row>
    <row r="1869" spans="31:31" x14ac:dyDescent="0.25">
      <c r="AE1869">
        <v>1</v>
      </c>
    </row>
    <row r="1870" spans="31:31" x14ac:dyDescent="0.25">
      <c r="AE1870">
        <v>1</v>
      </c>
    </row>
    <row r="1871" spans="31:31" x14ac:dyDescent="0.25">
      <c r="AE1871">
        <v>1</v>
      </c>
    </row>
    <row r="1872" spans="31:31" x14ac:dyDescent="0.25">
      <c r="AE1872">
        <v>1</v>
      </c>
    </row>
    <row r="1873" spans="31:31" x14ac:dyDescent="0.25">
      <c r="AE1873">
        <v>1</v>
      </c>
    </row>
    <row r="1874" spans="31:31" x14ac:dyDescent="0.25">
      <c r="AE1874">
        <v>1</v>
      </c>
    </row>
    <row r="1875" spans="31:31" x14ac:dyDescent="0.25">
      <c r="AE1875">
        <v>1</v>
      </c>
    </row>
    <row r="1876" spans="31:31" x14ac:dyDescent="0.25">
      <c r="AE1876">
        <v>1</v>
      </c>
    </row>
    <row r="1877" spans="31:31" x14ac:dyDescent="0.25">
      <c r="AE1877">
        <v>1</v>
      </c>
    </row>
    <row r="1878" spans="31:31" x14ac:dyDescent="0.25">
      <c r="AE1878">
        <v>1</v>
      </c>
    </row>
    <row r="1879" spans="31:31" x14ac:dyDescent="0.25">
      <c r="AE1879">
        <v>1</v>
      </c>
    </row>
    <row r="1880" spans="31:31" x14ac:dyDescent="0.25">
      <c r="AE1880">
        <v>1</v>
      </c>
    </row>
    <row r="1881" spans="31:31" x14ac:dyDescent="0.25">
      <c r="AE1881">
        <v>1</v>
      </c>
    </row>
    <row r="1882" spans="31:31" x14ac:dyDescent="0.25">
      <c r="AE1882">
        <v>1</v>
      </c>
    </row>
    <row r="1883" spans="31:31" x14ac:dyDescent="0.25">
      <c r="AE1883">
        <v>1</v>
      </c>
    </row>
    <row r="1884" spans="31:31" x14ac:dyDescent="0.25">
      <c r="AE1884">
        <v>1</v>
      </c>
    </row>
    <row r="1885" spans="31:31" x14ac:dyDescent="0.25">
      <c r="AE1885">
        <v>1</v>
      </c>
    </row>
    <row r="1886" spans="31:31" x14ac:dyDescent="0.25">
      <c r="AE1886">
        <v>1</v>
      </c>
    </row>
    <row r="1887" spans="31:31" x14ac:dyDescent="0.25">
      <c r="AE1887">
        <v>1</v>
      </c>
    </row>
    <row r="1888" spans="31:31" x14ac:dyDescent="0.25">
      <c r="AE1888">
        <v>1</v>
      </c>
    </row>
    <row r="1889" spans="31:31" x14ac:dyDescent="0.25">
      <c r="AE1889">
        <v>1</v>
      </c>
    </row>
    <row r="1890" spans="31:31" x14ac:dyDescent="0.25">
      <c r="AE1890">
        <v>1</v>
      </c>
    </row>
    <row r="1891" spans="31:31" x14ac:dyDescent="0.25">
      <c r="AE1891">
        <v>1</v>
      </c>
    </row>
    <row r="1892" spans="31:31" x14ac:dyDescent="0.25">
      <c r="AE1892">
        <v>1</v>
      </c>
    </row>
    <row r="1893" spans="31:31" x14ac:dyDescent="0.25">
      <c r="AE1893">
        <v>5</v>
      </c>
    </row>
    <row r="1894" spans="31:31" x14ac:dyDescent="0.25">
      <c r="AE1894">
        <v>3</v>
      </c>
    </row>
    <row r="1895" spans="31:31" x14ac:dyDescent="0.25">
      <c r="AE1895">
        <v>1</v>
      </c>
    </row>
    <row r="1896" spans="31:31" x14ac:dyDescent="0.25">
      <c r="AE1896">
        <v>1</v>
      </c>
    </row>
    <row r="1897" spans="31:31" x14ac:dyDescent="0.25">
      <c r="AE1897">
        <v>1</v>
      </c>
    </row>
    <row r="1898" spans="31:31" x14ac:dyDescent="0.25">
      <c r="AE1898">
        <v>1</v>
      </c>
    </row>
    <row r="1899" spans="31:31" x14ac:dyDescent="0.25">
      <c r="AE1899">
        <v>1</v>
      </c>
    </row>
    <row r="1900" spans="31:31" x14ac:dyDescent="0.25">
      <c r="AE1900">
        <v>1</v>
      </c>
    </row>
    <row r="1901" spans="31:31" x14ac:dyDescent="0.25">
      <c r="AE1901">
        <v>1</v>
      </c>
    </row>
    <row r="1902" spans="31:31" x14ac:dyDescent="0.25">
      <c r="AE1902">
        <v>1</v>
      </c>
    </row>
    <row r="1903" spans="31:31" x14ac:dyDescent="0.25">
      <c r="AE1903">
        <v>1</v>
      </c>
    </row>
    <row r="1904" spans="31:31" x14ac:dyDescent="0.25">
      <c r="AE1904">
        <v>1</v>
      </c>
    </row>
    <row r="1905" spans="31:31" x14ac:dyDescent="0.25">
      <c r="AE1905">
        <v>1</v>
      </c>
    </row>
    <row r="1906" spans="31:31" x14ac:dyDescent="0.25">
      <c r="AE1906">
        <v>1</v>
      </c>
    </row>
    <row r="1907" spans="31:31" x14ac:dyDescent="0.25">
      <c r="AE1907">
        <v>1</v>
      </c>
    </row>
    <row r="1908" spans="31:31" x14ac:dyDescent="0.25">
      <c r="AE1908">
        <v>1</v>
      </c>
    </row>
    <row r="1909" spans="31:31" x14ac:dyDescent="0.25">
      <c r="AE1909">
        <v>1</v>
      </c>
    </row>
    <row r="1910" spans="31:31" x14ac:dyDescent="0.25">
      <c r="AE1910">
        <v>1</v>
      </c>
    </row>
    <row r="1911" spans="31:31" x14ac:dyDescent="0.25">
      <c r="AE1911">
        <v>1</v>
      </c>
    </row>
    <row r="1912" spans="31:31" x14ac:dyDescent="0.25">
      <c r="AE1912">
        <v>1</v>
      </c>
    </row>
    <row r="1913" spans="31:31" x14ac:dyDescent="0.25">
      <c r="AE1913">
        <v>1</v>
      </c>
    </row>
    <row r="1914" spans="31:31" x14ac:dyDescent="0.25">
      <c r="AE1914">
        <v>1</v>
      </c>
    </row>
    <row r="1915" spans="31:31" x14ac:dyDescent="0.25">
      <c r="AE1915">
        <v>1</v>
      </c>
    </row>
    <row r="1916" spans="31:31" x14ac:dyDescent="0.25">
      <c r="AE1916">
        <v>1</v>
      </c>
    </row>
    <row r="1917" spans="31:31" x14ac:dyDescent="0.25">
      <c r="AE1917">
        <v>1</v>
      </c>
    </row>
    <row r="1918" spans="31:31" x14ac:dyDescent="0.25">
      <c r="AE1918">
        <v>1</v>
      </c>
    </row>
    <row r="1919" spans="31:31" x14ac:dyDescent="0.25">
      <c r="AE1919">
        <v>1</v>
      </c>
    </row>
    <row r="1920" spans="31:31" x14ac:dyDescent="0.25">
      <c r="AE1920">
        <v>1</v>
      </c>
    </row>
    <row r="1921" spans="31:31" x14ac:dyDescent="0.25">
      <c r="AE1921">
        <v>1</v>
      </c>
    </row>
    <row r="1922" spans="31:31" x14ac:dyDescent="0.25">
      <c r="AE1922">
        <v>1</v>
      </c>
    </row>
    <row r="1923" spans="31:31" x14ac:dyDescent="0.25">
      <c r="AE1923">
        <v>1</v>
      </c>
    </row>
    <row r="1924" spans="31:31" x14ac:dyDescent="0.25">
      <c r="AE1924">
        <v>2</v>
      </c>
    </row>
    <row r="1925" spans="31:31" x14ac:dyDescent="0.25">
      <c r="AE1925">
        <v>2</v>
      </c>
    </row>
    <row r="1926" spans="31:31" x14ac:dyDescent="0.25">
      <c r="AE1926">
        <v>1</v>
      </c>
    </row>
    <row r="1927" spans="31:31" x14ac:dyDescent="0.25">
      <c r="AE1927">
        <v>1</v>
      </c>
    </row>
    <row r="1928" spans="31:31" x14ac:dyDescent="0.25">
      <c r="AE1928">
        <v>1</v>
      </c>
    </row>
    <row r="1929" spans="31:31" x14ac:dyDescent="0.25">
      <c r="AE1929">
        <v>1</v>
      </c>
    </row>
    <row r="1930" spans="31:31" x14ac:dyDescent="0.25">
      <c r="AE1930">
        <v>1</v>
      </c>
    </row>
    <row r="1931" spans="31:31" x14ac:dyDescent="0.25">
      <c r="AE1931">
        <v>1</v>
      </c>
    </row>
    <row r="1932" spans="31:31" x14ac:dyDescent="0.25">
      <c r="AE1932">
        <v>1</v>
      </c>
    </row>
    <row r="1933" spans="31:31" x14ac:dyDescent="0.25">
      <c r="AE1933">
        <f>SUBTOTAL(9,AE1852:AE1932)</f>
        <v>92</v>
      </c>
    </row>
    <row r="1934" spans="31:31" x14ac:dyDescent="0.25">
      <c r="AE1934">
        <v>1</v>
      </c>
    </row>
    <row r="1935" spans="31:31" x14ac:dyDescent="0.25">
      <c r="AE1935">
        <v>1</v>
      </c>
    </row>
    <row r="1936" spans="31:31" x14ac:dyDescent="0.25">
      <c r="AE1936">
        <v>1</v>
      </c>
    </row>
    <row r="1937" spans="31:31" x14ac:dyDescent="0.25">
      <c r="AE1937">
        <v>1</v>
      </c>
    </row>
    <row r="1938" spans="31:31" x14ac:dyDescent="0.25">
      <c r="AE1938">
        <v>1</v>
      </c>
    </row>
    <row r="1939" spans="31:31" x14ac:dyDescent="0.25">
      <c r="AE1939">
        <v>1</v>
      </c>
    </row>
    <row r="1940" spans="31:31" x14ac:dyDescent="0.25">
      <c r="AE1940">
        <v>1</v>
      </c>
    </row>
    <row r="1941" spans="31:31" x14ac:dyDescent="0.25">
      <c r="AE1941">
        <v>1</v>
      </c>
    </row>
    <row r="1942" spans="31:31" x14ac:dyDescent="0.25">
      <c r="AE1942">
        <v>1</v>
      </c>
    </row>
    <row r="1943" spans="31:31" x14ac:dyDescent="0.25">
      <c r="AE1943">
        <v>1</v>
      </c>
    </row>
    <row r="1944" spans="31:31" x14ac:dyDescent="0.25">
      <c r="AE1944">
        <v>1</v>
      </c>
    </row>
    <row r="1945" spans="31:31" x14ac:dyDescent="0.25">
      <c r="AE1945">
        <v>1</v>
      </c>
    </row>
    <row r="1946" spans="31:31" x14ac:dyDescent="0.25">
      <c r="AE1946">
        <v>1</v>
      </c>
    </row>
    <row r="1947" spans="31:31" x14ac:dyDescent="0.25">
      <c r="AE1947">
        <v>1</v>
      </c>
    </row>
    <row r="1948" spans="31:31" x14ac:dyDescent="0.25">
      <c r="AE1948">
        <v>1</v>
      </c>
    </row>
    <row r="1949" spans="31:31" x14ac:dyDescent="0.25">
      <c r="AE1949">
        <v>1</v>
      </c>
    </row>
    <row r="1950" spans="31:31" x14ac:dyDescent="0.25">
      <c r="AE1950">
        <v>4</v>
      </c>
    </row>
    <row r="1951" spans="31:31" x14ac:dyDescent="0.25">
      <c r="AE1951">
        <v>2</v>
      </c>
    </row>
    <row r="1952" spans="31:31" x14ac:dyDescent="0.25">
      <c r="AE1952">
        <v>1</v>
      </c>
    </row>
    <row r="1953" spans="31:31" x14ac:dyDescent="0.25">
      <c r="AE1953">
        <v>1</v>
      </c>
    </row>
    <row r="1954" spans="31:31" x14ac:dyDescent="0.25">
      <c r="AE1954">
        <v>1</v>
      </c>
    </row>
    <row r="1955" spans="31:31" x14ac:dyDescent="0.25">
      <c r="AE1955">
        <v>1</v>
      </c>
    </row>
    <row r="1956" spans="31:31" x14ac:dyDescent="0.25">
      <c r="AE1956">
        <v>1</v>
      </c>
    </row>
    <row r="1957" spans="31:31" x14ac:dyDescent="0.25">
      <c r="AE1957">
        <v>1</v>
      </c>
    </row>
    <row r="1958" spans="31:31" x14ac:dyDescent="0.25">
      <c r="AE1958">
        <v>1</v>
      </c>
    </row>
    <row r="1959" spans="31:31" x14ac:dyDescent="0.25">
      <c r="AE1959">
        <v>1</v>
      </c>
    </row>
    <row r="1960" spans="31:31" x14ac:dyDescent="0.25">
      <c r="AE1960">
        <v>1</v>
      </c>
    </row>
    <row r="1961" spans="31:31" x14ac:dyDescent="0.25">
      <c r="AE1961">
        <v>1</v>
      </c>
    </row>
    <row r="1962" spans="31:31" x14ac:dyDescent="0.25">
      <c r="AE1962">
        <v>1</v>
      </c>
    </row>
    <row r="1963" spans="31:31" x14ac:dyDescent="0.25">
      <c r="AE1963">
        <v>5</v>
      </c>
    </row>
    <row r="1964" spans="31:31" x14ac:dyDescent="0.25">
      <c r="AE1964">
        <v>4</v>
      </c>
    </row>
    <row r="1965" spans="31:31" x14ac:dyDescent="0.25">
      <c r="AE1965">
        <v>3</v>
      </c>
    </row>
    <row r="1966" spans="31:31" x14ac:dyDescent="0.25">
      <c r="AE1966">
        <v>2</v>
      </c>
    </row>
    <row r="1967" spans="31:31" x14ac:dyDescent="0.25">
      <c r="AE1967">
        <v>2</v>
      </c>
    </row>
    <row r="1968" spans="31:31" x14ac:dyDescent="0.25">
      <c r="AE1968">
        <v>2</v>
      </c>
    </row>
    <row r="1969" spans="31:31" x14ac:dyDescent="0.25">
      <c r="AE1969">
        <v>2</v>
      </c>
    </row>
    <row r="1970" spans="31:31" x14ac:dyDescent="0.25">
      <c r="AE1970">
        <v>1</v>
      </c>
    </row>
    <row r="1971" spans="31:31" x14ac:dyDescent="0.25">
      <c r="AE1971">
        <v>1</v>
      </c>
    </row>
    <row r="1972" spans="31:31" x14ac:dyDescent="0.25">
      <c r="AE1972">
        <v>1</v>
      </c>
    </row>
    <row r="1973" spans="31:31" x14ac:dyDescent="0.25">
      <c r="AE1973">
        <v>1</v>
      </c>
    </row>
    <row r="1974" spans="31:31" x14ac:dyDescent="0.25">
      <c r="AE1974">
        <v>1</v>
      </c>
    </row>
    <row r="1975" spans="31:31" x14ac:dyDescent="0.25">
      <c r="AE1975">
        <v>1</v>
      </c>
    </row>
    <row r="1976" spans="31:31" x14ac:dyDescent="0.25">
      <c r="AE1976">
        <v>1</v>
      </c>
    </row>
    <row r="1977" spans="31:31" x14ac:dyDescent="0.25">
      <c r="AE1977">
        <v>1</v>
      </c>
    </row>
    <row r="1978" spans="31:31" x14ac:dyDescent="0.25">
      <c r="AE1978">
        <v>1</v>
      </c>
    </row>
    <row r="1979" spans="31:31" x14ac:dyDescent="0.25">
      <c r="AE1979">
        <v>1</v>
      </c>
    </row>
    <row r="1980" spans="31:31" x14ac:dyDescent="0.25">
      <c r="AE1980">
        <v>1</v>
      </c>
    </row>
    <row r="1981" spans="31:31" x14ac:dyDescent="0.25">
      <c r="AE1981">
        <v>1</v>
      </c>
    </row>
    <row r="1982" spans="31:31" x14ac:dyDescent="0.25">
      <c r="AE1982">
        <f>SUBTOTAL(9,AE1934:AE1981)</f>
        <v>65</v>
      </c>
    </row>
    <row r="1983" spans="31:31" x14ac:dyDescent="0.25">
      <c r="AE1983">
        <v>1</v>
      </c>
    </row>
    <row r="1984" spans="31:31" x14ac:dyDescent="0.25">
      <c r="AE1984">
        <v>1</v>
      </c>
    </row>
    <row r="1985" spans="31:31" x14ac:dyDescent="0.25">
      <c r="AE1985">
        <v>2</v>
      </c>
    </row>
    <row r="1986" spans="31:31" x14ac:dyDescent="0.25">
      <c r="AE1986">
        <v>1</v>
      </c>
    </row>
    <row r="1987" spans="31:31" x14ac:dyDescent="0.25">
      <c r="AE1987">
        <v>1</v>
      </c>
    </row>
    <row r="1988" spans="31:31" x14ac:dyDescent="0.25">
      <c r="AE1988">
        <v>1</v>
      </c>
    </row>
    <row r="1989" spans="31:31" x14ac:dyDescent="0.25">
      <c r="AE1989">
        <v>1</v>
      </c>
    </row>
    <row r="1990" spans="31:31" x14ac:dyDescent="0.25">
      <c r="AE1990">
        <v>1</v>
      </c>
    </row>
    <row r="1991" spans="31:31" x14ac:dyDescent="0.25">
      <c r="AE1991">
        <v>1</v>
      </c>
    </row>
    <row r="1992" spans="31:31" x14ac:dyDescent="0.25">
      <c r="AE1992">
        <v>1</v>
      </c>
    </row>
    <row r="1993" spans="31:31" x14ac:dyDescent="0.25">
      <c r="AE1993">
        <v>1</v>
      </c>
    </row>
    <row r="1994" spans="31:31" x14ac:dyDescent="0.25">
      <c r="AE1994">
        <v>1</v>
      </c>
    </row>
    <row r="1995" spans="31:31" x14ac:dyDescent="0.25">
      <c r="AE1995">
        <v>1</v>
      </c>
    </row>
    <row r="1996" spans="31:31" x14ac:dyDescent="0.25">
      <c r="AE1996">
        <v>1</v>
      </c>
    </row>
    <row r="1997" spans="31:31" x14ac:dyDescent="0.25">
      <c r="AE1997">
        <v>1</v>
      </c>
    </row>
    <row r="1998" spans="31:31" x14ac:dyDescent="0.25">
      <c r="AE1998">
        <v>1</v>
      </c>
    </row>
    <row r="1999" spans="31:31" x14ac:dyDescent="0.25">
      <c r="AE1999">
        <v>1</v>
      </c>
    </row>
    <row r="2000" spans="31:31" x14ac:dyDescent="0.25">
      <c r="AE2000">
        <v>1</v>
      </c>
    </row>
    <row r="2001" spans="31:31" x14ac:dyDescent="0.25">
      <c r="AE2001">
        <v>1</v>
      </c>
    </row>
    <row r="2002" spans="31:31" x14ac:dyDescent="0.25">
      <c r="AE2002">
        <v>1</v>
      </c>
    </row>
    <row r="2003" spans="31:31" x14ac:dyDescent="0.25">
      <c r="AE2003">
        <v>1</v>
      </c>
    </row>
    <row r="2004" spans="31:31" x14ac:dyDescent="0.25">
      <c r="AE2004">
        <v>1</v>
      </c>
    </row>
    <row r="2005" spans="31:31" x14ac:dyDescent="0.25">
      <c r="AE2005">
        <v>1</v>
      </c>
    </row>
    <row r="2006" spans="31:31" x14ac:dyDescent="0.25">
      <c r="AE2006">
        <v>1</v>
      </c>
    </row>
    <row r="2007" spans="31:31" x14ac:dyDescent="0.25">
      <c r="AE2007">
        <v>1</v>
      </c>
    </row>
    <row r="2008" spans="31:31" x14ac:dyDescent="0.25">
      <c r="AE2008">
        <v>1</v>
      </c>
    </row>
    <row r="2009" spans="31:31" x14ac:dyDescent="0.25">
      <c r="AE2009">
        <v>1</v>
      </c>
    </row>
    <row r="2010" spans="31:31" x14ac:dyDescent="0.25">
      <c r="AE2010">
        <v>2</v>
      </c>
    </row>
    <row r="2011" spans="31:31" x14ac:dyDescent="0.25">
      <c r="AE2011">
        <v>1</v>
      </c>
    </row>
    <row r="2012" spans="31:31" x14ac:dyDescent="0.25">
      <c r="AE2012">
        <v>1</v>
      </c>
    </row>
    <row r="2013" spans="31:31" x14ac:dyDescent="0.25">
      <c r="AE2013">
        <v>1</v>
      </c>
    </row>
    <row r="2014" spans="31:31" x14ac:dyDescent="0.25">
      <c r="AE2014">
        <v>1</v>
      </c>
    </row>
    <row r="2015" spans="31:31" x14ac:dyDescent="0.25">
      <c r="AE2015">
        <f>SUBTOTAL(9,AE1983:AE2014)</f>
        <v>34</v>
      </c>
    </row>
    <row r="2016" spans="31:31" x14ac:dyDescent="0.25">
      <c r="AE2016">
        <v>1</v>
      </c>
    </row>
    <row r="2017" spans="31:31" x14ac:dyDescent="0.25">
      <c r="AE2017">
        <v>1</v>
      </c>
    </row>
    <row r="2018" spans="31:31" x14ac:dyDescent="0.25">
      <c r="AE2018">
        <v>1</v>
      </c>
    </row>
    <row r="2019" spans="31:31" x14ac:dyDescent="0.25">
      <c r="AE2019">
        <v>1</v>
      </c>
    </row>
    <row r="2020" spans="31:31" x14ac:dyDescent="0.25">
      <c r="AE2020">
        <v>1</v>
      </c>
    </row>
    <row r="2021" spans="31:31" x14ac:dyDescent="0.25">
      <c r="AE2021">
        <v>1</v>
      </c>
    </row>
    <row r="2022" spans="31:31" x14ac:dyDescent="0.25">
      <c r="AE2022">
        <v>1</v>
      </c>
    </row>
    <row r="2023" spans="31:31" x14ac:dyDescent="0.25">
      <c r="AE2023">
        <v>2</v>
      </c>
    </row>
    <row r="2024" spans="31:31" x14ac:dyDescent="0.25">
      <c r="AE2024">
        <v>1</v>
      </c>
    </row>
    <row r="2025" spans="31:31" x14ac:dyDescent="0.25">
      <c r="AE2025">
        <v>1</v>
      </c>
    </row>
    <row r="2026" spans="31:31" x14ac:dyDescent="0.25">
      <c r="AE2026">
        <v>1</v>
      </c>
    </row>
    <row r="2027" spans="31:31" x14ac:dyDescent="0.25">
      <c r="AE2027">
        <v>1</v>
      </c>
    </row>
    <row r="2028" spans="31:31" x14ac:dyDescent="0.25">
      <c r="AE2028">
        <v>1</v>
      </c>
    </row>
    <row r="2029" spans="31:31" x14ac:dyDescent="0.25">
      <c r="AE2029">
        <v>1</v>
      </c>
    </row>
    <row r="2030" spans="31:31" x14ac:dyDescent="0.25">
      <c r="AE2030">
        <v>1</v>
      </c>
    </row>
    <row r="2031" spans="31:31" x14ac:dyDescent="0.25">
      <c r="AE2031">
        <v>1</v>
      </c>
    </row>
    <row r="2032" spans="31:31" x14ac:dyDescent="0.25">
      <c r="AE2032">
        <v>1</v>
      </c>
    </row>
    <row r="2033" spans="31:31" x14ac:dyDescent="0.25">
      <c r="AE2033">
        <v>1</v>
      </c>
    </row>
    <row r="2034" spans="31:31" x14ac:dyDescent="0.25">
      <c r="AE2034">
        <v>1</v>
      </c>
    </row>
    <row r="2035" spans="31:31" x14ac:dyDescent="0.25">
      <c r="AE2035">
        <v>3</v>
      </c>
    </row>
    <row r="2036" spans="31:31" x14ac:dyDescent="0.25">
      <c r="AE2036">
        <v>3</v>
      </c>
    </row>
    <row r="2037" spans="31:31" x14ac:dyDescent="0.25">
      <c r="AE2037">
        <v>3</v>
      </c>
    </row>
    <row r="2038" spans="31:31" x14ac:dyDescent="0.25">
      <c r="AE2038">
        <v>1</v>
      </c>
    </row>
    <row r="2039" spans="31:31" x14ac:dyDescent="0.25">
      <c r="AE2039">
        <v>2</v>
      </c>
    </row>
    <row r="2040" spans="31:31" x14ac:dyDescent="0.25">
      <c r="AE2040">
        <v>1</v>
      </c>
    </row>
    <row r="2041" spans="31:31" x14ac:dyDescent="0.25">
      <c r="AE2041">
        <v>1</v>
      </c>
    </row>
    <row r="2042" spans="31:31" x14ac:dyDescent="0.25">
      <c r="AE2042">
        <v>1</v>
      </c>
    </row>
    <row r="2043" spans="31:31" x14ac:dyDescent="0.25">
      <c r="AE2043">
        <v>1</v>
      </c>
    </row>
    <row r="2044" spans="31:31" x14ac:dyDescent="0.25">
      <c r="AE2044">
        <v>1</v>
      </c>
    </row>
    <row r="2045" spans="31:31" x14ac:dyDescent="0.25">
      <c r="AE2045">
        <v>1</v>
      </c>
    </row>
    <row r="2046" spans="31:31" x14ac:dyDescent="0.25">
      <c r="AE2046">
        <v>1</v>
      </c>
    </row>
    <row r="2047" spans="31:31" x14ac:dyDescent="0.25">
      <c r="AE2047">
        <v>1</v>
      </c>
    </row>
    <row r="2048" spans="31:31" x14ac:dyDescent="0.25">
      <c r="AE2048">
        <v>2</v>
      </c>
    </row>
    <row r="2049" spans="31:31" x14ac:dyDescent="0.25">
      <c r="AE2049">
        <v>1</v>
      </c>
    </row>
    <row r="2050" spans="31:31" x14ac:dyDescent="0.25">
      <c r="AE2050">
        <v>1</v>
      </c>
    </row>
    <row r="2051" spans="31:31" x14ac:dyDescent="0.25">
      <c r="AE2051">
        <v>1</v>
      </c>
    </row>
    <row r="2052" spans="31:31" x14ac:dyDescent="0.25">
      <c r="AE2052">
        <v>1</v>
      </c>
    </row>
    <row r="2053" spans="31:31" x14ac:dyDescent="0.25">
      <c r="AE2053">
        <v>1</v>
      </c>
    </row>
    <row r="2054" spans="31:31" x14ac:dyDescent="0.25">
      <c r="AE2054">
        <v>1</v>
      </c>
    </row>
    <row r="2055" spans="31:31" x14ac:dyDescent="0.25">
      <c r="AE2055">
        <v>1</v>
      </c>
    </row>
    <row r="2056" spans="31:31" x14ac:dyDescent="0.25">
      <c r="AE2056">
        <v>1</v>
      </c>
    </row>
    <row r="2057" spans="31:31" x14ac:dyDescent="0.25">
      <c r="AE2057">
        <v>1</v>
      </c>
    </row>
    <row r="2058" spans="31:31" x14ac:dyDescent="0.25">
      <c r="AE2058">
        <v>2</v>
      </c>
    </row>
    <row r="2059" spans="31:31" x14ac:dyDescent="0.25">
      <c r="AE2059">
        <f>SUBTOTAL(9,AE2016:AE2058)</f>
        <v>53</v>
      </c>
    </row>
    <row r="2060" spans="31:31" x14ac:dyDescent="0.25">
      <c r="AE2060">
        <v>1</v>
      </c>
    </row>
    <row r="2061" spans="31:31" x14ac:dyDescent="0.25">
      <c r="AE2061">
        <v>1</v>
      </c>
    </row>
    <row r="2062" spans="31:31" x14ac:dyDescent="0.25">
      <c r="AE2062">
        <v>1</v>
      </c>
    </row>
    <row r="2063" spans="31:31" x14ac:dyDescent="0.25">
      <c r="AE2063">
        <v>1</v>
      </c>
    </row>
    <row r="2064" spans="31:31" x14ac:dyDescent="0.25">
      <c r="AE2064">
        <v>1</v>
      </c>
    </row>
    <row r="2065" spans="31:31" x14ac:dyDescent="0.25">
      <c r="AE2065">
        <v>1</v>
      </c>
    </row>
    <row r="2066" spans="31:31" x14ac:dyDescent="0.25">
      <c r="AE2066">
        <v>1</v>
      </c>
    </row>
    <row r="2067" spans="31:31" x14ac:dyDescent="0.25">
      <c r="AE2067">
        <v>1</v>
      </c>
    </row>
    <row r="2068" spans="31:31" x14ac:dyDescent="0.25">
      <c r="AE2068">
        <v>1</v>
      </c>
    </row>
    <row r="2069" spans="31:31" x14ac:dyDescent="0.25">
      <c r="AE2069">
        <v>1</v>
      </c>
    </row>
    <row r="2070" spans="31:31" x14ac:dyDescent="0.25">
      <c r="AE2070">
        <v>1</v>
      </c>
    </row>
    <row r="2071" spans="31:31" x14ac:dyDescent="0.25">
      <c r="AE2071">
        <v>1</v>
      </c>
    </row>
    <row r="2072" spans="31:31" x14ac:dyDescent="0.25">
      <c r="AE2072">
        <v>1</v>
      </c>
    </row>
    <row r="2073" spans="31:31" x14ac:dyDescent="0.25">
      <c r="AE2073">
        <v>1</v>
      </c>
    </row>
    <row r="2074" spans="31:31" x14ac:dyDescent="0.25">
      <c r="AE2074">
        <v>1</v>
      </c>
    </row>
    <row r="2075" spans="31:31" x14ac:dyDescent="0.25">
      <c r="AE2075">
        <v>1</v>
      </c>
    </row>
    <row r="2076" spans="31:31" x14ac:dyDescent="0.25">
      <c r="AE2076">
        <v>1</v>
      </c>
    </row>
    <row r="2077" spans="31:31" x14ac:dyDescent="0.25">
      <c r="AE2077">
        <v>1</v>
      </c>
    </row>
    <row r="2078" spans="31:31" x14ac:dyDescent="0.25">
      <c r="AE2078">
        <v>1</v>
      </c>
    </row>
    <row r="2079" spans="31:31" x14ac:dyDescent="0.25">
      <c r="AE2079">
        <v>1</v>
      </c>
    </row>
    <row r="2080" spans="31:31" x14ac:dyDescent="0.25">
      <c r="AE2080">
        <v>1</v>
      </c>
    </row>
    <row r="2081" spans="31:31" x14ac:dyDescent="0.25">
      <c r="AE2081">
        <f>SUBTOTAL(9,AE2060:AE2080)</f>
        <v>21</v>
      </c>
    </row>
    <row r="2082" spans="31:31" x14ac:dyDescent="0.25">
      <c r="AE2082">
        <v>3</v>
      </c>
    </row>
    <row r="2083" spans="31:31" x14ac:dyDescent="0.25">
      <c r="AE2083">
        <v>1</v>
      </c>
    </row>
    <row r="2084" spans="31:31" x14ac:dyDescent="0.25">
      <c r="AE2084">
        <v>1</v>
      </c>
    </row>
    <row r="2085" spans="31:31" x14ac:dyDescent="0.25">
      <c r="AE2085">
        <v>1</v>
      </c>
    </row>
    <row r="2086" spans="31:31" x14ac:dyDescent="0.25">
      <c r="AE2086">
        <v>1</v>
      </c>
    </row>
    <row r="2087" spans="31:31" x14ac:dyDescent="0.25">
      <c r="AE2087">
        <v>1</v>
      </c>
    </row>
    <row r="2088" spans="31:31" x14ac:dyDescent="0.25">
      <c r="AE2088">
        <v>1</v>
      </c>
    </row>
    <row r="2089" spans="31:31" x14ac:dyDescent="0.25">
      <c r="AE2089">
        <v>1</v>
      </c>
    </row>
    <row r="2090" spans="31:31" x14ac:dyDescent="0.25">
      <c r="AE2090">
        <v>1</v>
      </c>
    </row>
    <row r="2091" spans="31:31" x14ac:dyDescent="0.25">
      <c r="AE2091">
        <v>1</v>
      </c>
    </row>
    <row r="2092" spans="31:31" x14ac:dyDescent="0.25">
      <c r="AE2092">
        <v>1</v>
      </c>
    </row>
    <row r="2093" spans="31:31" x14ac:dyDescent="0.25">
      <c r="AE2093">
        <v>1</v>
      </c>
    </row>
    <row r="2094" spans="31:31" x14ac:dyDescent="0.25">
      <c r="AE2094">
        <v>3</v>
      </c>
    </row>
    <row r="2095" spans="31:31" x14ac:dyDescent="0.25">
      <c r="AE2095">
        <v>2</v>
      </c>
    </row>
    <row r="2096" spans="31:31" x14ac:dyDescent="0.25">
      <c r="AE2096">
        <v>1</v>
      </c>
    </row>
    <row r="2097" spans="31:31" x14ac:dyDescent="0.25">
      <c r="AE2097">
        <v>1</v>
      </c>
    </row>
    <row r="2098" spans="31:31" x14ac:dyDescent="0.25">
      <c r="AE2098">
        <v>1</v>
      </c>
    </row>
    <row r="2099" spans="31:31" x14ac:dyDescent="0.25">
      <c r="AE2099">
        <v>1</v>
      </c>
    </row>
    <row r="2100" spans="31:31" x14ac:dyDescent="0.25">
      <c r="AE2100">
        <v>1</v>
      </c>
    </row>
    <row r="2101" spans="31:31" x14ac:dyDescent="0.25">
      <c r="AE2101">
        <v>1</v>
      </c>
    </row>
    <row r="2102" spans="31:31" x14ac:dyDescent="0.25">
      <c r="AE2102">
        <v>4</v>
      </c>
    </row>
    <row r="2103" spans="31:31" x14ac:dyDescent="0.25">
      <c r="AE2103">
        <v>1</v>
      </c>
    </row>
    <row r="2104" spans="31:31" x14ac:dyDescent="0.25">
      <c r="AE2104">
        <v>1</v>
      </c>
    </row>
    <row r="2105" spans="31:31" x14ac:dyDescent="0.25">
      <c r="AE2105">
        <v>1</v>
      </c>
    </row>
    <row r="2106" spans="31:31" x14ac:dyDescent="0.25">
      <c r="AE2106">
        <v>1</v>
      </c>
    </row>
    <row r="2107" spans="31:31" x14ac:dyDescent="0.25">
      <c r="AE2107">
        <v>1</v>
      </c>
    </row>
    <row r="2108" spans="31:31" x14ac:dyDescent="0.25">
      <c r="AE2108">
        <v>1</v>
      </c>
    </row>
    <row r="2109" spans="31:31" x14ac:dyDescent="0.25">
      <c r="AE2109">
        <v>1</v>
      </c>
    </row>
    <row r="2110" spans="31:31" x14ac:dyDescent="0.25">
      <c r="AE2110">
        <v>1</v>
      </c>
    </row>
    <row r="2111" spans="31:31" x14ac:dyDescent="0.25">
      <c r="AE2111">
        <v>1</v>
      </c>
    </row>
    <row r="2112" spans="31:31" x14ac:dyDescent="0.25">
      <c r="AE2112">
        <v>1</v>
      </c>
    </row>
    <row r="2113" spans="31:31" x14ac:dyDescent="0.25">
      <c r="AE2113">
        <v>1</v>
      </c>
    </row>
    <row r="2114" spans="31:31" x14ac:dyDescent="0.25">
      <c r="AE2114">
        <v>1</v>
      </c>
    </row>
    <row r="2115" spans="31:31" x14ac:dyDescent="0.25">
      <c r="AE2115">
        <v>1</v>
      </c>
    </row>
    <row r="2116" spans="31:31" x14ac:dyDescent="0.25">
      <c r="AE2116">
        <v>1</v>
      </c>
    </row>
    <row r="2117" spans="31:31" x14ac:dyDescent="0.25">
      <c r="AE2117">
        <v>1</v>
      </c>
    </row>
    <row r="2118" spans="31:31" x14ac:dyDescent="0.25">
      <c r="AE2118">
        <v>1</v>
      </c>
    </row>
    <row r="2119" spans="31:31" x14ac:dyDescent="0.25">
      <c r="AE2119">
        <v>1</v>
      </c>
    </row>
    <row r="2120" spans="31:31" x14ac:dyDescent="0.25">
      <c r="AE2120">
        <v>1</v>
      </c>
    </row>
    <row r="2121" spans="31:31" x14ac:dyDescent="0.25">
      <c r="AE2121">
        <v>1</v>
      </c>
    </row>
    <row r="2122" spans="31:31" x14ac:dyDescent="0.25">
      <c r="AE2122">
        <v>1</v>
      </c>
    </row>
    <row r="2123" spans="31:31" x14ac:dyDescent="0.25">
      <c r="AE2123">
        <v>1</v>
      </c>
    </row>
    <row r="2124" spans="31:31" x14ac:dyDescent="0.25">
      <c r="AE2124">
        <v>1</v>
      </c>
    </row>
    <row r="2125" spans="31:31" x14ac:dyDescent="0.25">
      <c r="AE2125">
        <v>1</v>
      </c>
    </row>
    <row r="2126" spans="31:31" x14ac:dyDescent="0.25">
      <c r="AE2126">
        <f>SUBTOTAL(9,AE2082:AE2125)</f>
        <v>52</v>
      </c>
    </row>
    <row r="2127" spans="31:31" x14ac:dyDescent="0.25">
      <c r="AE2127">
        <v>3</v>
      </c>
    </row>
    <row r="2128" spans="31:31" x14ac:dyDescent="0.25">
      <c r="AE2128">
        <v>2</v>
      </c>
    </row>
    <row r="2129" spans="31:31" x14ac:dyDescent="0.25">
      <c r="AE2129">
        <v>2</v>
      </c>
    </row>
    <row r="2130" spans="31:31" x14ac:dyDescent="0.25">
      <c r="AE2130">
        <v>1</v>
      </c>
    </row>
    <row r="2131" spans="31:31" x14ac:dyDescent="0.25">
      <c r="AE2131">
        <v>1</v>
      </c>
    </row>
    <row r="2132" spans="31:31" x14ac:dyDescent="0.25">
      <c r="AE2132">
        <v>1</v>
      </c>
    </row>
    <row r="2133" spans="31:31" x14ac:dyDescent="0.25">
      <c r="AE2133">
        <v>1</v>
      </c>
    </row>
    <row r="2134" spans="31:31" x14ac:dyDescent="0.25">
      <c r="AE2134">
        <v>3</v>
      </c>
    </row>
    <row r="2135" spans="31:31" x14ac:dyDescent="0.25">
      <c r="AE2135">
        <v>3</v>
      </c>
    </row>
    <row r="2136" spans="31:31" x14ac:dyDescent="0.25">
      <c r="AE2136">
        <v>3</v>
      </c>
    </row>
    <row r="2137" spans="31:31" x14ac:dyDescent="0.25">
      <c r="AE2137">
        <v>2</v>
      </c>
    </row>
    <row r="2138" spans="31:31" x14ac:dyDescent="0.25">
      <c r="AE2138">
        <v>1</v>
      </c>
    </row>
    <row r="2139" spans="31:31" x14ac:dyDescent="0.25">
      <c r="AE2139">
        <v>1</v>
      </c>
    </row>
    <row r="2140" spans="31:31" x14ac:dyDescent="0.25">
      <c r="AE2140">
        <v>9</v>
      </c>
    </row>
    <row r="2141" spans="31:31" x14ac:dyDescent="0.25">
      <c r="AE2141">
        <v>2</v>
      </c>
    </row>
    <row r="2142" spans="31:31" x14ac:dyDescent="0.25">
      <c r="AE2142">
        <v>1</v>
      </c>
    </row>
    <row r="2143" spans="31:31" x14ac:dyDescent="0.25">
      <c r="AE2143">
        <v>1</v>
      </c>
    </row>
    <row r="2144" spans="31:31" x14ac:dyDescent="0.25">
      <c r="AE2144">
        <v>1</v>
      </c>
    </row>
    <row r="2145" spans="31:31" x14ac:dyDescent="0.25">
      <c r="AE2145">
        <v>1</v>
      </c>
    </row>
    <row r="2146" spans="31:31" x14ac:dyDescent="0.25">
      <c r="AE2146">
        <v>1</v>
      </c>
    </row>
    <row r="2147" spans="31:31" x14ac:dyDescent="0.25">
      <c r="AE2147">
        <v>1</v>
      </c>
    </row>
    <row r="2148" spans="31:31" x14ac:dyDescent="0.25">
      <c r="AE2148">
        <v>1</v>
      </c>
    </row>
    <row r="2149" spans="31:31" x14ac:dyDescent="0.25">
      <c r="AE2149">
        <v>1</v>
      </c>
    </row>
    <row r="2150" spans="31:31" x14ac:dyDescent="0.25">
      <c r="AE2150">
        <v>1</v>
      </c>
    </row>
    <row r="2151" spans="31:31" x14ac:dyDescent="0.25">
      <c r="AE2151">
        <v>1</v>
      </c>
    </row>
    <row r="2152" spans="31:31" x14ac:dyDescent="0.25">
      <c r="AE2152">
        <v>1</v>
      </c>
    </row>
    <row r="2153" spans="31:31" x14ac:dyDescent="0.25">
      <c r="AE2153">
        <v>1</v>
      </c>
    </row>
    <row r="2154" spans="31:31" x14ac:dyDescent="0.25">
      <c r="AE2154">
        <v>1</v>
      </c>
    </row>
    <row r="2155" spans="31:31" x14ac:dyDescent="0.25">
      <c r="AE2155">
        <v>1</v>
      </c>
    </row>
    <row r="2156" spans="31:31" x14ac:dyDescent="0.25">
      <c r="AE2156">
        <v>1</v>
      </c>
    </row>
    <row r="2157" spans="31:31" x14ac:dyDescent="0.25">
      <c r="AE2157">
        <v>1</v>
      </c>
    </row>
    <row r="2158" spans="31:31" x14ac:dyDescent="0.25">
      <c r="AE2158">
        <v>1</v>
      </c>
    </row>
    <row r="2159" spans="31:31" x14ac:dyDescent="0.25">
      <c r="AE2159">
        <v>1</v>
      </c>
    </row>
    <row r="2160" spans="31:31" x14ac:dyDescent="0.25">
      <c r="AE2160">
        <v>2</v>
      </c>
    </row>
    <row r="2161" spans="31:31" x14ac:dyDescent="0.25">
      <c r="AE2161">
        <v>2</v>
      </c>
    </row>
    <row r="2162" spans="31:31" x14ac:dyDescent="0.25">
      <c r="AE2162">
        <v>2</v>
      </c>
    </row>
    <row r="2163" spans="31:31" x14ac:dyDescent="0.25">
      <c r="AE2163">
        <v>1</v>
      </c>
    </row>
    <row r="2164" spans="31:31" x14ac:dyDescent="0.25">
      <c r="AE2164">
        <v>1</v>
      </c>
    </row>
    <row r="2165" spans="31:31" x14ac:dyDescent="0.25">
      <c r="AE2165">
        <v>1</v>
      </c>
    </row>
    <row r="2166" spans="31:31" x14ac:dyDescent="0.25">
      <c r="AE2166">
        <v>1</v>
      </c>
    </row>
    <row r="2167" spans="31:31" x14ac:dyDescent="0.25">
      <c r="AE2167">
        <v>1</v>
      </c>
    </row>
    <row r="2168" spans="31:31" x14ac:dyDescent="0.25">
      <c r="AE2168">
        <v>1</v>
      </c>
    </row>
    <row r="2169" spans="31:31" x14ac:dyDescent="0.25">
      <c r="AE2169">
        <v>1</v>
      </c>
    </row>
    <row r="2170" spans="31:31" x14ac:dyDescent="0.25">
      <c r="AE2170">
        <v>1</v>
      </c>
    </row>
    <row r="2171" spans="31:31" x14ac:dyDescent="0.25">
      <c r="AE2171">
        <v>1</v>
      </c>
    </row>
    <row r="2172" spans="31:31" x14ac:dyDescent="0.25">
      <c r="AE2172">
        <v>1</v>
      </c>
    </row>
    <row r="2173" spans="31:31" x14ac:dyDescent="0.25">
      <c r="AE2173">
        <v>2</v>
      </c>
    </row>
    <row r="2174" spans="31:31" x14ac:dyDescent="0.25">
      <c r="AE2174">
        <v>1</v>
      </c>
    </row>
    <row r="2175" spans="31:31" x14ac:dyDescent="0.25">
      <c r="AE2175">
        <v>1</v>
      </c>
    </row>
    <row r="2176" spans="31:31" x14ac:dyDescent="0.25">
      <c r="AE2176">
        <v>1</v>
      </c>
    </row>
    <row r="2177" spans="31:31" x14ac:dyDescent="0.25">
      <c r="AE2177">
        <v>2</v>
      </c>
    </row>
    <row r="2178" spans="31:31" x14ac:dyDescent="0.25">
      <c r="AE2178">
        <v>1</v>
      </c>
    </row>
    <row r="2179" spans="31:31" x14ac:dyDescent="0.25">
      <c r="AE2179">
        <v>2</v>
      </c>
    </row>
    <row r="2180" spans="31:31" x14ac:dyDescent="0.25">
      <c r="AE2180">
        <v>1</v>
      </c>
    </row>
    <row r="2181" spans="31:31" x14ac:dyDescent="0.25">
      <c r="AE2181">
        <v>1</v>
      </c>
    </row>
    <row r="2182" spans="31:31" x14ac:dyDescent="0.25">
      <c r="AE2182">
        <v>1</v>
      </c>
    </row>
    <row r="2183" spans="31:31" x14ac:dyDescent="0.25">
      <c r="AE2183">
        <v>1</v>
      </c>
    </row>
    <row r="2184" spans="31:31" x14ac:dyDescent="0.25">
      <c r="AE2184">
        <v>1</v>
      </c>
    </row>
    <row r="2185" spans="31:31" x14ac:dyDescent="0.25">
      <c r="AE2185">
        <v>1</v>
      </c>
    </row>
    <row r="2186" spans="31:31" x14ac:dyDescent="0.25">
      <c r="AE2186">
        <v>1</v>
      </c>
    </row>
    <row r="2187" spans="31:31" x14ac:dyDescent="0.25">
      <c r="AE2187">
        <v>1</v>
      </c>
    </row>
    <row r="2188" spans="31:31" x14ac:dyDescent="0.25">
      <c r="AE2188">
        <v>4</v>
      </c>
    </row>
    <row r="2189" spans="31:31" x14ac:dyDescent="0.25">
      <c r="AE2189">
        <v>3</v>
      </c>
    </row>
    <row r="2190" spans="31:31" x14ac:dyDescent="0.25">
      <c r="AE2190">
        <v>2</v>
      </c>
    </row>
    <row r="2191" spans="31:31" x14ac:dyDescent="0.25">
      <c r="AE2191">
        <v>1</v>
      </c>
    </row>
    <row r="2192" spans="31:31" x14ac:dyDescent="0.25">
      <c r="AE2192">
        <v>1</v>
      </c>
    </row>
    <row r="2193" spans="31:31" x14ac:dyDescent="0.25">
      <c r="AE2193">
        <v>1</v>
      </c>
    </row>
    <row r="2194" spans="31:31" x14ac:dyDescent="0.25">
      <c r="AE2194">
        <v>1</v>
      </c>
    </row>
    <row r="2195" spans="31:31" x14ac:dyDescent="0.25">
      <c r="AE2195">
        <v>1</v>
      </c>
    </row>
    <row r="2196" spans="31:31" x14ac:dyDescent="0.25">
      <c r="AE2196">
        <v>1</v>
      </c>
    </row>
    <row r="2197" spans="31:31" x14ac:dyDescent="0.25">
      <c r="AE2197">
        <v>1</v>
      </c>
    </row>
    <row r="2198" spans="31:31" x14ac:dyDescent="0.25">
      <c r="AE2198">
        <v>5</v>
      </c>
    </row>
    <row r="2199" spans="31:31" x14ac:dyDescent="0.25">
      <c r="AE2199">
        <v>1</v>
      </c>
    </row>
    <row r="2200" spans="31:31" x14ac:dyDescent="0.25">
      <c r="AE2200">
        <v>1</v>
      </c>
    </row>
    <row r="2201" spans="31:31" x14ac:dyDescent="0.25">
      <c r="AE2201">
        <v>1</v>
      </c>
    </row>
    <row r="2202" spans="31:31" x14ac:dyDescent="0.25">
      <c r="AE2202">
        <v>1</v>
      </c>
    </row>
    <row r="2203" spans="31:31" x14ac:dyDescent="0.25">
      <c r="AE2203">
        <v>4</v>
      </c>
    </row>
    <row r="2204" spans="31:31" x14ac:dyDescent="0.25">
      <c r="AE2204">
        <v>3</v>
      </c>
    </row>
    <row r="2205" spans="31:31" x14ac:dyDescent="0.25">
      <c r="AE2205">
        <v>2</v>
      </c>
    </row>
    <row r="2206" spans="31:31" x14ac:dyDescent="0.25">
      <c r="AE2206">
        <v>2</v>
      </c>
    </row>
    <row r="2207" spans="31:31" x14ac:dyDescent="0.25">
      <c r="AE2207">
        <v>2</v>
      </c>
    </row>
    <row r="2208" spans="31:31" x14ac:dyDescent="0.25">
      <c r="AE2208">
        <v>1</v>
      </c>
    </row>
    <row r="2209" spans="31:31" x14ac:dyDescent="0.25">
      <c r="AE2209">
        <v>1</v>
      </c>
    </row>
    <row r="2210" spans="31:31" x14ac:dyDescent="0.25">
      <c r="AE2210">
        <v>1</v>
      </c>
    </row>
    <row r="2211" spans="31:31" x14ac:dyDescent="0.25">
      <c r="AE2211">
        <v>1</v>
      </c>
    </row>
    <row r="2212" spans="31:31" x14ac:dyDescent="0.25">
      <c r="AE2212">
        <v>1</v>
      </c>
    </row>
    <row r="2213" spans="31:31" x14ac:dyDescent="0.25">
      <c r="AE2213">
        <v>1</v>
      </c>
    </row>
    <row r="2214" spans="31:31" x14ac:dyDescent="0.25">
      <c r="AE2214">
        <v>1</v>
      </c>
    </row>
    <row r="2215" spans="31:31" x14ac:dyDescent="0.25">
      <c r="AE2215">
        <v>1</v>
      </c>
    </row>
    <row r="2216" spans="31:31" x14ac:dyDescent="0.25">
      <c r="AE2216">
        <v>1</v>
      </c>
    </row>
    <row r="2217" spans="31:31" x14ac:dyDescent="0.25">
      <c r="AE2217">
        <v>1</v>
      </c>
    </row>
    <row r="2218" spans="31:31" x14ac:dyDescent="0.25">
      <c r="AE2218">
        <v>1</v>
      </c>
    </row>
    <row r="2219" spans="31:31" x14ac:dyDescent="0.25">
      <c r="AE2219">
        <v>1</v>
      </c>
    </row>
    <row r="2220" spans="31:31" x14ac:dyDescent="0.25">
      <c r="AE2220">
        <v>1</v>
      </c>
    </row>
    <row r="2221" spans="31:31" x14ac:dyDescent="0.25">
      <c r="AE2221">
        <v>1</v>
      </c>
    </row>
    <row r="2222" spans="31:31" x14ac:dyDescent="0.25">
      <c r="AE2222">
        <v>1</v>
      </c>
    </row>
    <row r="2223" spans="31:31" x14ac:dyDescent="0.25">
      <c r="AE2223">
        <v>1</v>
      </c>
    </row>
    <row r="2224" spans="31:31" x14ac:dyDescent="0.25">
      <c r="AE2224">
        <v>1</v>
      </c>
    </row>
    <row r="2225" spans="31:31" x14ac:dyDescent="0.25">
      <c r="AE2225">
        <v>1</v>
      </c>
    </row>
    <row r="2226" spans="31:31" x14ac:dyDescent="0.25">
      <c r="AE2226">
        <v>1</v>
      </c>
    </row>
    <row r="2227" spans="31:31" x14ac:dyDescent="0.25">
      <c r="AE2227">
        <v>1</v>
      </c>
    </row>
    <row r="2228" spans="31:31" x14ac:dyDescent="0.25">
      <c r="AE2228">
        <v>1</v>
      </c>
    </row>
    <row r="2229" spans="31:31" x14ac:dyDescent="0.25">
      <c r="AE2229">
        <v>1</v>
      </c>
    </row>
    <row r="2230" spans="31:31" x14ac:dyDescent="0.25">
      <c r="AE2230">
        <v>1</v>
      </c>
    </row>
    <row r="2231" spans="31:31" x14ac:dyDescent="0.25">
      <c r="AE2231">
        <v>1</v>
      </c>
    </row>
    <row r="2232" spans="31:31" x14ac:dyDescent="0.25">
      <c r="AE2232">
        <v>1</v>
      </c>
    </row>
    <row r="2233" spans="31:31" x14ac:dyDescent="0.25">
      <c r="AE2233">
        <v>1</v>
      </c>
    </row>
    <row r="2234" spans="31:31" x14ac:dyDescent="0.25">
      <c r="AE2234">
        <v>1</v>
      </c>
    </row>
    <row r="2235" spans="31:31" x14ac:dyDescent="0.25">
      <c r="AE2235">
        <v>1</v>
      </c>
    </row>
    <row r="2236" spans="31:31" x14ac:dyDescent="0.25">
      <c r="AE2236">
        <v>1</v>
      </c>
    </row>
    <row r="2237" spans="31:31" x14ac:dyDescent="0.25">
      <c r="AE2237">
        <v>5</v>
      </c>
    </row>
    <row r="2238" spans="31:31" x14ac:dyDescent="0.25">
      <c r="AE2238">
        <v>5</v>
      </c>
    </row>
    <row r="2239" spans="31:31" x14ac:dyDescent="0.25">
      <c r="AE2239">
        <v>5</v>
      </c>
    </row>
    <row r="2240" spans="31:31" x14ac:dyDescent="0.25">
      <c r="AE2240">
        <v>5</v>
      </c>
    </row>
    <row r="2241" spans="31:31" x14ac:dyDescent="0.25">
      <c r="AE2241">
        <v>4</v>
      </c>
    </row>
    <row r="2242" spans="31:31" x14ac:dyDescent="0.25">
      <c r="AE2242">
        <v>4</v>
      </c>
    </row>
    <row r="2243" spans="31:31" x14ac:dyDescent="0.25">
      <c r="AE2243">
        <v>3</v>
      </c>
    </row>
    <row r="2244" spans="31:31" x14ac:dyDescent="0.25">
      <c r="AE2244">
        <v>1</v>
      </c>
    </row>
    <row r="2245" spans="31:31" x14ac:dyDescent="0.25">
      <c r="AE2245">
        <v>1</v>
      </c>
    </row>
    <row r="2246" spans="31:31" x14ac:dyDescent="0.25">
      <c r="AE2246">
        <v>1</v>
      </c>
    </row>
    <row r="2247" spans="31:31" x14ac:dyDescent="0.25">
      <c r="AE2247">
        <v>4</v>
      </c>
    </row>
    <row r="2248" spans="31:31" x14ac:dyDescent="0.25">
      <c r="AE2248">
        <v>3</v>
      </c>
    </row>
    <row r="2249" spans="31:31" x14ac:dyDescent="0.25">
      <c r="AE2249">
        <v>2</v>
      </c>
    </row>
    <row r="2250" spans="31:31" x14ac:dyDescent="0.25">
      <c r="AE2250">
        <v>1</v>
      </c>
    </row>
    <row r="2251" spans="31:31" x14ac:dyDescent="0.25">
      <c r="AE2251">
        <v>1</v>
      </c>
    </row>
    <row r="2252" spans="31:31" x14ac:dyDescent="0.25">
      <c r="AE2252">
        <v>1</v>
      </c>
    </row>
    <row r="2253" spans="31:31" x14ac:dyDescent="0.25">
      <c r="AE2253">
        <v>1</v>
      </c>
    </row>
    <row r="2254" spans="31:31" x14ac:dyDescent="0.25">
      <c r="AE2254">
        <f>SUBTOTAL(9,AE2127:AE2253)</f>
        <v>201</v>
      </c>
    </row>
    <row r="2255" spans="31:31" x14ac:dyDescent="0.25">
      <c r="AE2255">
        <v>2</v>
      </c>
    </row>
    <row r="2256" spans="31:31" x14ac:dyDescent="0.25">
      <c r="AE2256">
        <v>1</v>
      </c>
    </row>
    <row r="2257" spans="31:31" x14ac:dyDescent="0.25">
      <c r="AE2257">
        <v>1</v>
      </c>
    </row>
    <row r="2258" spans="31:31" x14ac:dyDescent="0.25">
      <c r="AE2258">
        <v>1</v>
      </c>
    </row>
    <row r="2259" spans="31:31" x14ac:dyDescent="0.25">
      <c r="AE2259">
        <v>1</v>
      </c>
    </row>
    <row r="2260" spans="31:31" x14ac:dyDescent="0.25">
      <c r="AE2260">
        <v>1</v>
      </c>
    </row>
    <row r="2261" spans="31:31" x14ac:dyDescent="0.25">
      <c r="AE2261">
        <v>1</v>
      </c>
    </row>
    <row r="2262" spans="31:31" x14ac:dyDescent="0.25">
      <c r="AE2262">
        <v>6</v>
      </c>
    </row>
    <row r="2263" spans="31:31" x14ac:dyDescent="0.25">
      <c r="AE2263">
        <v>1</v>
      </c>
    </row>
    <row r="2264" spans="31:31" x14ac:dyDescent="0.25">
      <c r="AE2264">
        <v>1</v>
      </c>
    </row>
    <row r="2265" spans="31:31" x14ac:dyDescent="0.25">
      <c r="AE2265">
        <v>1</v>
      </c>
    </row>
    <row r="2266" spans="31:31" x14ac:dyDescent="0.25">
      <c r="AE2266">
        <v>1</v>
      </c>
    </row>
    <row r="2267" spans="31:31" x14ac:dyDescent="0.25">
      <c r="AE2267">
        <v>1</v>
      </c>
    </row>
    <row r="2268" spans="31:31" x14ac:dyDescent="0.25">
      <c r="AE2268">
        <v>2</v>
      </c>
    </row>
    <row r="2269" spans="31:31" x14ac:dyDescent="0.25">
      <c r="AE2269">
        <v>2</v>
      </c>
    </row>
    <row r="2270" spans="31:31" x14ac:dyDescent="0.25">
      <c r="AE2270">
        <v>1</v>
      </c>
    </row>
    <row r="2271" spans="31:31" x14ac:dyDescent="0.25">
      <c r="AE2271">
        <v>1</v>
      </c>
    </row>
    <row r="2272" spans="31:31" x14ac:dyDescent="0.25">
      <c r="AE2272">
        <v>1</v>
      </c>
    </row>
    <row r="2273" spans="31:31" x14ac:dyDescent="0.25">
      <c r="AE2273">
        <v>6</v>
      </c>
    </row>
    <row r="2274" spans="31:31" x14ac:dyDescent="0.25">
      <c r="AE2274">
        <v>3</v>
      </c>
    </row>
    <row r="2275" spans="31:31" x14ac:dyDescent="0.25">
      <c r="AE2275">
        <v>2</v>
      </c>
    </row>
    <row r="2276" spans="31:31" x14ac:dyDescent="0.25">
      <c r="AE2276">
        <v>1</v>
      </c>
    </row>
    <row r="2277" spans="31:31" x14ac:dyDescent="0.25">
      <c r="AE2277">
        <v>1</v>
      </c>
    </row>
    <row r="2278" spans="31:31" x14ac:dyDescent="0.25">
      <c r="AE2278">
        <v>2</v>
      </c>
    </row>
    <row r="2279" spans="31:31" x14ac:dyDescent="0.25">
      <c r="AE2279">
        <v>2</v>
      </c>
    </row>
    <row r="2280" spans="31:31" x14ac:dyDescent="0.25">
      <c r="AE2280">
        <v>2</v>
      </c>
    </row>
    <row r="2281" spans="31:31" x14ac:dyDescent="0.25">
      <c r="AE2281">
        <v>2</v>
      </c>
    </row>
    <row r="2282" spans="31:31" x14ac:dyDescent="0.25">
      <c r="AE2282">
        <v>1</v>
      </c>
    </row>
    <row r="2283" spans="31:31" x14ac:dyDescent="0.25">
      <c r="AE2283">
        <v>1</v>
      </c>
    </row>
    <row r="2284" spans="31:31" x14ac:dyDescent="0.25">
      <c r="AE2284">
        <v>1</v>
      </c>
    </row>
    <row r="2285" spans="31:31" x14ac:dyDescent="0.25">
      <c r="AE2285">
        <v>1</v>
      </c>
    </row>
    <row r="2286" spans="31:31" x14ac:dyDescent="0.25">
      <c r="AE2286">
        <v>1</v>
      </c>
    </row>
    <row r="2287" spans="31:31" x14ac:dyDescent="0.25">
      <c r="AE2287">
        <v>1</v>
      </c>
    </row>
    <row r="2288" spans="31:31" x14ac:dyDescent="0.25">
      <c r="AE2288">
        <v>1</v>
      </c>
    </row>
    <row r="2289" spans="31:31" x14ac:dyDescent="0.25">
      <c r="AE2289">
        <v>1</v>
      </c>
    </row>
    <row r="2290" spans="31:31" x14ac:dyDescent="0.25">
      <c r="AE2290">
        <v>1</v>
      </c>
    </row>
    <row r="2291" spans="31:31" x14ac:dyDescent="0.25">
      <c r="AE2291">
        <v>1</v>
      </c>
    </row>
    <row r="2292" spans="31:31" x14ac:dyDescent="0.25">
      <c r="AE2292">
        <v>1</v>
      </c>
    </row>
    <row r="2293" spans="31:31" x14ac:dyDescent="0.25">
      <c r="AE2293">
        <v>1</v>
      </c>
    </row>
    <row r="2294" spans="31:31" x14ac:dyDescent="0.25">
      <c r="AE2294">
        <v>1</v>
      </c>
    </row>
    <row r="2295" spans="31:31" x14ac:dyDescent="0.25">
      <c r="AE2295">
        <v>1</v>
      </c>
    </row>
    <row r="2296" spans="31:31" x14ac:dyDescent="0.25">
      <c r="AE2296">
        <v>1</v>
      </c>
    </row>
    <row r="2297" spans="31:31" x14ac:dyDescent="0.25">
      <c r="AE2297">
        <v>1</v>
      </c>
    </row>
    <row r="2298" spans="31:31" x14ac:dyDescent="0.25">
      <c r="AE2298">
        <v>1</v>
      </c>
    </row>
    <row r="2299" spans="31:31" x14ac:dyDescent="0.25">
      <c r="AE2299">
        <v>1</v>
      </c>
    </row>
    <row r="2300" spans="31:31" x14ac:dyDescent="0.25">
      <c r="AE2300">
        <v>1</v>
      </c>
    </row>
    <row r="2301" spans="31:31" x14ac:dyDescent="0.25">
      <c r="AE2301">
        <v>1</v>
      </c>
    </row>
    <row r="2302" spans="31:31" x14ac:dyDescent="0.25">
      <c r="AE2302">
        <v>1</v>
      </c>
    </row>
    <row r="2303" spans="31:31" x14ac:dyDescent="0.25">
      <c r="AE2303">
        <v>1</v>
      </c>
    </row>
    <row r="2304" spans="31:31" x14ac:dyDescent="0.25">
      <c r="AE2304">
        <v>2</v>
      </c>
    </row>
    <row r="2305" spans="31:31" x14ac:dyDescent="0.25">
      <c r="AE2305">
        <v>1</v>
      </c>
    </row>
    <row r="2306" spans="31:31" x14ac:dyDescent="0.25">
      <c r="AE2306">
        <v>1</v>
      </c>
    </row>
    <row r="2307" spans="31:31" x14ac:dyDescent="0.25">
      <c r="AE2307">
        <v>1</v>
      </c>
    </row>
    <row r="2308" spans="31:31" x14ac:dyDescent="0.25">
      <c r="AE2308">
        <v>1</v>
      </c>
    </row>
    <row r="2309" spans="31:31" x14ac:dyDescent="0.25">
      <c r="AE2309">
        <v>1</v>
      </c>
    </row>
    <row r="2310" spans="31:31" x14ac:dyDescent="0.25">
      <c r="AE2310">
        <v>1</v>
      </c>
    </row>
    <row r="2311" spans="31:31" x14ac:dyDescent="0.25">
      <c r="AE2311">
        <v>1</v>
      </c>
    </row>
    <row r="2312" spans="31:31" x14ac:dyDescent="0.25">
      <c r="AE2312">
        <v>1</v>
      </c>
    </row>
    <row r="2313" spans="31:31" x14ac:dyDescent="0.25">
      <c r="AE2313">
        <v>2</v>
      </c>
    </row>
    <row r="2314" spans="31:31" x14ac:dyDescent="0.25">
      <c r="AE2314">
        <v>1</v>
      </c>
    </row>
    <row r="2315" spans="31:31" x14ac:dyDescent="0.25">
      <c r="AE2315">
        <v>6</v>
      </c>
    </row>
    <row r="2316" spans="31:31" x14ac:dyDescent="0.25">
      <c r="AE2316">
        <v>2</v>
      </c>
    </row>
    <row r="2317" spans="31:31" x14ac:dyDescent="0.25">
      <c r="AE2317">
        <v>1</v>
      </c>
    </row>
    <row r="2318" spans="31:31" x14ac:dyDescent="0.25">
      <c r="AE2318">
        <v>5</v>
      </c>
    </row>
    <row r="2319" spans="31:31" x14ac:dyDescent="0.25">
      <c r="AE2319">
        <v>3</v>
      </c>
    </row>
    <row r="2320" spans="31:31" x14ac:dyDescent="0.25">
      <c r="AE2320">
        <v>2</v>
      </c>
    </row>
    <row r="2321" spans="31:31" x14ac:dyDescent="0.25">
      <c r="AE2321">
        <v>2</v>
      </c>
    </row>
    <row r="2322" spans="31:31" x14ac:dyDescent="0.25">
      <c r="AE2322">
        <v>1</v>
      </c>
    </row>
    <row r="2323" spans="31:31" x14ac:dyDescent="0.25">
      <c r="AE2323">
        <v>1</v>
      </c>
    </row>
    <row r="2324" spans="31:31" x14ac:dyDescent="0.25">
      <c r="AE2324">
        <v>1</v>
      </c>
    </row>
    <row r="2325" spans="31:31" x14ac:dyDescent="0.25">
      <c r="AE2325">
        <v>1</v>
      </c>
    </row>
    <row r="2326" spans="31:31" x14ac:dyDescent="0.25">
      <c r="AE2326">
        <v>1</v>
      </c>
    </row>
    <row r="2327" spans="31:31" x14ac:dyDescent="0.25">
      <c r="AE2327">
        <v>1</v>
      </c>
    </row>
    <row r="2328" spans="31:31" x14ac:dyDescent="0.25">
      <c r="AE2328">
        <v>1</v>
      </c>
    </row>
    <row r="2329" spans="31:31" x14ac:dyDescent="0.25">
      <c r="AE2329">
        <v>1</v>
      </c>
    </row>
    <row r="2330" spans="31:31" x14ac:dyDescent="0.25">
      <c r="AE2330">
        <v>1</v>
      </c>
    </row>
    <row r="2331" spans="31:31" x14ac:dyDescent="0.25">
      <c r="AE2331">
        <v>1</v>
      </c>
    </row>
    <row r="2332" spans="31:31" x14ac:dyDescent="0.25">
      <c r="AE2332">
        <v>1</v>
      </c>
    </row>
    <row r="2333" spans="31:31" x14ac:dyDescent="0.25">
      <c r="AE2333">
        <v>1</v>
      </c>
    </row>
    <row r="2334" spans="31:31" x14ac:dyDescent="0.25">
      <c r="AE2334">
        <v>1</v>
      </c>
    </row>
    <row r="2335" spans="31:31" x14ac:dyDescent="0.25">
      <c r="AE2335">
        <v>3</v>
      </c>
    </row>
    <row r="2336" spans="31:31" x14ac:dyDescent="0.25">
      <c r="AE2336">
        <v>6</v>
      </c>
    </row>
    <row r="2337" spans="31:31" x14ac:dyDescent="0.25">
      <c r="AE2337">
        <v>1</v>
      </c>
    </row>
    <row r="2338" spans="31:31" x14ac:dyDescent="0.25">
      <c r="AE2338">
        <v>1</v>
      </c>
    </row>
    <row r="2339" spans="31:31" x14ac:dyDescent="0.25">
      <c r="AE2339">
        <f>SUBTOTAL(9,AE2255:AE2338)</f>
        <v>127</v>
      </c>
    </row>
    <row r="2340" spans="31:31" x14ac:dyDescent="0.25">
      <c r="AE2340">
        <v>1</v>
      </c>
    </row>
    <row r="2341" spans="31:31" x14ac:dyDescent="0.25">
      <c r="AE2341">
        <v>1</v>
      </c>
    </row>
    <row r="2342" spans="31:31" x14ac:dyDescent="0.25">
      <c r="AE2342">
        <v>1</v>
      </c>
    </row>
    <row r="2343" spans="31:31" x14ac:dyDescent="0.25">
      <c r="AE2343">
        <v>1</v>
      </c>
    </row>
    <row r="2344" spans="31:31" x14ac:dyDescent="0.25">
      <c r="AE2344">
        <v>1</v>
      </c>
    </row>
    <row r="2345" spans="31:31" x14ac:dyDescent="0.25">
      <c r="AE2345">
        <v>1</v>
      </c>
    </row>
    <row r="2346" spans="31:31" x14ac:dyDescent="0.25">
      <c r="AE2346">
        <v>1</v>
      </c>
    </row>
    <row r="2347" spans="31:31" x14ac:dyDescent="0.25">
      <c r="AE2347">
        <v>1</v>
      </c>
    </row>
    <row r="2348" spans="31:31" x14ac:dyDescent="0.25">
      <c r="AE2348">
        <v>1</v>
      </c>
    </row>
    <row r="2349" spans="31:31" x14ac:dyDescent="0.25">
      <c r="AE2349">
        <v>1</v>
      </c>
    </row>
    <row r="2350" spans="31:31" x14ac:dyDescent="0.25">
      <c r="AE2350">
        <v>1</v>
      </c>
    </row>
    <row r="2351" spans="31:31" x14ac:dyDescent="0.25">
      <c r="AE2351">
        <v>1</v>
      </c>
    </row>
    <row r="2352" spans="31:31" x14ac:dyDescent="0.25">
      <c r="AE2352">
        <v>1</v>
      </c>
    </row>
    <row r="2353" spans="31:31" x14ac:dyDescent="0.25">
      <c r="AE2353">
        <v>1</v>
      </c>
    </row>
    <row r="2354" spans="31:31" x14ac:dyDescent="0.25">
      <c r="AE2354">
        <v>1</v>
      </c>
    </row>
    <row r="2355" spans="31:31" x14ac:dyDescent="0.25">
      <c r="AE2355">
        <v>1</v>
      </c>
    </row>
    <row r="2356" spans="31:31" x14ac:dyDescent="0.25">
      <c r="AE2356">
        <v>1</v>
      </c>
    </row>
    <row r="2357" spans="31:31" x14ac:dyDescent="0.25">
      <c r="AE2357">
        <v>1</v>
      </c>
    </row>
    <row r="2358" spans="31:31" x14ac:dyDescent="0.25">
      <c r="AE2358">
        <v>1</v>
      </c>
    </row>
    <row r="2359" spans="31:31" x14ac:dyDescent="0.25">
      <c r="AE2359">
        <v>3</v>
      </c>
    </row>
    <row r="2360" spans="31:31" x14ac:dyDescent="0.25">
      <c r="AE2360">
        <v>2</v>
      </c>
    </row>
    <row r="2361" spans="31:31" x14ac:dyDescent="0.25">
      <c r="AE2361">
        <v>2</v>
      </c>
    </row>
    <row r="2362" spans="31:31" x14ac:dyDescent="0.25">
      <c r="AE2362">
        <v>2</v>
      </c>
    </row>
    <row r="2363" spans="31:31" x14ac:dyDescent="0.25">
      <c r="AE2363">
        <v>1</v>
      </c>
    </row>
    <row r="2364" spans="31:31" x14ac:dyDescent="0.25">
      <c r="AE2364">
        <v>1</v>
      </c>
    </row>
    <row r="2365" spans="31:31" x14ac:dyDescent="0.25">
      <c r="AE2365">
        <v>1</v>
      </c>
    </row>
    <row r="2366" spans="31:31" x14ac:dyDescent="0.25">
      <c r="AE2366">
        <v>1</v>
      </c>
    </row>
    <row r="2367" spans="31:31" x14ac:dyDescent="0.25">
      <c r="AE2367">
        <v>1</v>
      </c>
    </row>
    <row r="2368" spans="31:31" x14ac:dyDescent="0.25">
      <c r="AE2368">
        <v>1</v>
      </c>
    </row>
    <row r="2369" spans="31:31" x14ac:dyDescent="0.25">
      <c r="AE2369">
        <v>1</v>
      </c>
    </row>
    <row r="2370" spans="31:31" x14ac:dyDescent="0.25">
      <c r="AE2370">
        <v>1</v>
      </c>
    </row>
    <row r="2371" spans="31:31" x14ac:dyDescent="0.25">
      <c r="AE2371">
        <v>1</v>
      </c>
    </row>
    <row r="2372" spans="31:31" x14ac:dyDescent="0.25">
      <c r="AE2372">
        <v>1</v>
      </c>
    </row>
    <row r="2373" spans="31:31" x14ac:dyDescent="0.25">
      <c r="AE2373">
        <v>1</v>
      </c>
    </row>
    <row r="2374" spans="31:31" x14ac:dyDescent="0.25">
      <c r="AE2374">
        <v>1</v>
      </c>
    </row>
    <row r="2375" spans="31:31" x14ac:dyDescent="0.25">
      <c r="AE2375">
        <v>1</v>
      </c>
    </row>
    <row r="2376" spans="31:31" x14ac:dyDescent="0.25">
      <c r="AE2376">
        <v>1</v>
      </c>
    </row>
    <row r="2377" spans="31:31" x14ac:dyDescent="0.25">
      <c r="AE2377">
        <v>1</v>
      </c>
    </row>
    <row r="2378" spans="31:31" x14ac:dyDescent="0.25">
      <c r="AE2378">
        <v>5</v>
      </c>
    </row>
    <row r="2379" spans="31:31" x14ac:dyDescent="0.25">
      <c r="AE2379">
        <v>1</v>
      </c>
    </row>
    <row r="2380" spans="31:31" x14ac:dyDescent="0.25">
      <c r="AE2380">
        <v>1</v>
      </c>
    </row>
    <row r="2381" spans="31:31" x14ac:dyDescent="0.25">
      <c r="AE2381">
        <v>4</v>
      </c>
    </row>
    <row r="2382" spans="31:31" x14ac:dyDescent="0.25">
      <c r="AE2382">
        <v>3</v>
      </c>
    </row>
    <row r="2383" spans="31:31" x14ac:dyDescent="0.25">
      <c r="AE2383">
        <v>2</v>
      </c>
    </row>
    <row r="2384" spans="31:31" x14ac:dyDescent="0.25">
      <c r="AE2384">
        <v>1</v>
      </c>
    </row>
    <row r="2385" spans="31:31" x14ac:dyDescent="0.25">
      <c r="AE2385">
        <v>1</v>
      </c>
    </row>
    <row r="2386" spans="31:31" x14ac:dyDescent="0.25">
      <c r="AE2386">
        <v>1</v>
      </c>
    </row>
    <row r="2387" spans="31:31" x14ac:dyDescent="0.25">
      <c r="AE2387">
        <v>1</v>
      </c>
    </row>
    <row r="2388" spans="31:31" x14ac:dyDescent="0.25">
      <c r="AE2388">
        <v>1</v>
      </c>
    </row>
    <row r="2389" spans="31:31" x14ac:dyDescent="0.25">
      <c r="AE2389">
        <v>1</v>
      </c>
    </row>
    <row r="2390" spans="31:31" x14ac:dyDescent="0.25">
      <c r="AE2390">
        <v>1</v>
      </c>
    </row>
    <row r="2391" spans="31:31" x14ac:dyDescent="0.25">
      <c r="AE2391">
        <v>1</v>
      </c>
    </row>
    <row r="2392" spans="31:31" x14ac:dyDescent="0.25">
      <c r="AE2392">
        <v>2</v>
      </c>
    </row>
    <row r="2393" spans="31:31" x14ac:dyDescent="0.25">
      <c r="AE2393">
        <v>1</v>
      </c>
    </row>
    <row r="2394" spans="31:31" x14ac:dyDescent="0.25">
      <c r="AE2394">
        <v>5</v>
      </c>
    </row>
    <row r="2395" spans="31:31" x14ac:dyDescent="0.25">
      <c r="AE2395">
        <v>3</v>
      </c>
    </row>
    <row r="2396" spans="31:31" x14ac:dyDescent="0.25">
      <c r="AE2396">
        <v>3</v>
      </c>
    </row>
    <row r="2397" spans="31:31" x14ac:dyDescent="0.25">
      <c r="AE2397">
        <v>1</v>
      </c>
    </row>
    <row r="2398" spans="31:31" x14ac:dyDescent="0.25">
      <c r="AE2398">
        <v>1</v>
      </c>
    </row>
    <row r="2399" spans="31:31" x14ac:dyDescent="0.25">
      <c r="AE2399">
        <v>1</v>
      </c>
    </row>
    <row r="2400" spans="31:31" x14ac:dyDescent="0.25">
      <c r="AE2400">
        <v>1</v>
      </c>
    </row>
    <row r="2401" spans="31:31" x14ac:dyDescent="0.25">
      <c r="AE2401">
        <f>SUBTOTAL(9,AE2340:AE2400)</f>
        <v>85</v>
      </c>
    </row>
    <row r="2402" spans="31:31" x14ac:dyDescent="0.25">
      <c r="AE2402">
        <v>1</v>
      </c>
    </row>
    <row r="2403" spans="31:31" x14ac:dyDescent="0.25">
      <c r="AE2403">
        <v>1</v>
      </c>
    </row>
    <row r="2404" spans="31:31" x14ac:dyDescent="0.25">
      <c r="AE2404">
        <v>1</v>
      </c>
    </row>
    <row r="2405" spans="31:31" x14ac:dyDescent="0.25">
      <c r="AE2405">
        <v>1</v>
      </c>
    </row>
    <row r="2406" spans="31:31" x14ac:dyDescent="0.25">
      <c r="AE2406">
        <v>1</v>
      </c>
    </row>
    <row r="2407" spans="31:31" x14ac:dyDescent="0.25">
      <c r="AE2407">
        <v>1</v>
      </c>
    </row>
    <row r="2408" spans="31:31" x14ac:dyDescent="0.25">
      <c r="AE2408">
        <v>1</v>
      </c>
    </row>
    <row r="2409" spans="31:31" x14ac:dyDescent="0.25">
      <c r="AE2409">
        <v>6</v>
      </c>
    </row>
    <row r="2410" spans="31:31" x14ac:dyDescent="0.25">
      <c r="AE2410">
        <v>6</v>
      </c>
    </row>
    <row r="2411" spans="31:31" x14ac:dyDescent="0.25">
      <c r="AE2411">
        <v>6</v>
      </c>
    </row>
    <row r="2412" spans="31:31" x14ac:dyDescent="0.25">
      <c r="AE2412">
        <v>5</v>
      </c>
    </row>
    <row r="2413" spans="31:31" x14ac:dyDescent="0.25">
      <c r="AE2413">
        <v>5</v>
      </c>
    </row>
    <row r="2414" spans="31:31" x14ac:dyDescent="0.25">
      <c r="AE2414">
        <v>4</v>
      </c>
    </row>
    <row r="2415" spans="31:31" x14ac:dyDescent="0.25">
      <c r="AE2415">
        <v>3</v>
      </c>
    </row>
    <row r="2416" spans="31:31" x14ac:dyDescent="0.25">
      <c r="AE2416">
        <v>2</v>
      </c>
    </row>
    <row r="2417" spans="31:31" x14ac:dyDescent="0.25">
      <c r="AE2417">
        <v>1</v>
      </c>
    </row>
    <row r="2418" spans="31:31" x14ac:dyDescent="0.25">
      <c r="AE2418">
        <v>1</v>
      </c>
    </row>
    <row r="2419" spans="31:31" x14ac:dyDescent="0.25">
      <c r="AE2419">
        <v>1</v>
      </c>
    </row>
    <row r="2420" spans="31:31" x14ac:dyDescent="0.25">
      <c r="AE2420">
        <v>1</v>
      </c>
    </row>
    <row r="2421" spans="31:31" x14ac:dyDescent="0.25">
      <c r="AE2421">
        <v>1</v>
      </c>
    </row>
    <row r="2422" spans="31:31" x14ac:dyDescent="0.25">
      <c r="AE2422">
        <v>1</v>
      </c>
    </row>
    <row r="2423" spans="31:31" x14ac:dyDescent="0.25">
      <c r="AE2423">
        <v>1</v>
      </c>
    </row>
    <row r="2424" spans="31:31" x14ac:dyDescent="0.25">
      <c r="AE2424">
        <v>1</v>
      </c>
    </row>
    <row r="2425" spans="31:31" x14ac:dyDescent="0.25">
      <c r="AE2425">
        <v>1</v>
      </c>
    </row>
    <row r="2426" spans="31:31" x14ac:dyDescent="0.25">
      <c r="AE2426">
        <v>1</v>
      </c>
    </row>
    <row r="2427" spans="31:31" x14ac:dyDescent="0.25">
      <c r="AE2427">
        <v>1</v>
      </c>
    </row>
    <row r="2428" spans="31:31" x14ac:dyDescent="0.25">
      <c r="AE2428">
        <v>1</v>
      </c>
    </row>
    <row r="2429" spans="31:31" x14ac:dyDescent="0.25">
      <c r="AE2429">
        <v>1</v>
      </c>
    </row>
    <row r="2430" spans="31:31" x14ac:dyDescent="0.25">
      <c r="AE2430">
        <v>1</v>
      </c>
    </row>
    <row r="2431" spans="31:31" x14ac:dyDescent="0.25">
      <c r="AE2431">
        <v>1</v>
      </c>
    </row>
    <row r="2432" spans="31:31" x14ac:dyDescent="0.25">
      <c r="AE2432">
        <v>1</v>
      </c>
    </row>
    <row r="2433" spans="31:31" x14ac:dyDescent="0.25">
      <c r="AE2433">
        <v>1</v>
      </c>
    </row>
    <row r="2434" spans="31:31" x14ac:dyDescent="0.25">
      <c r="AE2434">
        <v>1</v>
      </c>
    </row>
    <row r="2435" spans="31:31" x14ac:dyDescent="0.25">
      <c r="AE2435">
        <v>1</v>
      </c>
    </row>
    <row r="2436" spans="31:31" x14ac:dyDescent="0.25">
      <c r="AE2436">
        <v>1</v>
      </c>
    </row>
    <row r="2437" spans="31:31" x14ac:dyDescent="0.25">
      <c r="AE2437">
        <v>1</v>
      </c>
    </row>
    <row r="2438" spans="31:31" x14ac:dyDescent="0.25">
      <c r="AE2438">
        <v>1</v>
      </c>
    </row>
    <row r="2439" spans="31:31" x14ac:dyDescent="0.25">
      <c r="AE2439">
        <v>1</v>
      </c>
    </row>
    <row r="2440" spans="31:31" x14ac:dyDescent="0.25">
      <c r="AE2440">
        <v>1</v>
      </c>
    </row>
    <row r="2441" spans="31:31" x14ac:dyDescent="0.25">
      <c r="AE2441">
        <v>2</v>
      </c>
    </row>
    <row r="2442" spans="31:31" x14ac:dyDescent="0.25">
      <c r="AE2442">
        <v>1</v>
      </c>
    </row>
    <row r="2443" spans="31:31" x14ac:dyDescent="0.25">
      <c r="AE2443">
        <v>1</v>
      </c>
    </row>
    <row r="2444" spans="31:31" x14ac:dyDescent="0.25">
      <c r="AE2444">
        <v>1</v>
      </c>
    </row>
    <row r="2445" spans="31:31" x14ac:dyDescent="0.25">
      <c r="AE2445">
        <v>1</v>
      </c>
    </row>
    <row r="2446" spans="31:31" x14ac:dyDescent="0.25">
      <c r="AE2446">
        <v>1</v>
      </c>
    </row>
    <row r="2447" spans="31:31" x14ac:dyDescent="0.25">
      <c r="AE2447">
        <v>1</v>
      </c>
    </row>
    <row r="2448" spans="31:31" x14ac:dyDescent="0.25">
      <c r="AE2448">
        <v>2</v>
      </c>
    </row>
    <row r="2449" spans="31:31" x14ac:dyDescent="0.25">
      <c r="AE2449">
        <v>1</v>
      </c>
    </row>
    <row r="2450" spans="31:31" x14ac:dyDescent="0.25">
      <c r="AE2450">
        <v>1</v>
      </c>
    </row>
    <row r="2451" spans="31:31" x14ac:dyDescent="0.25">
      <c r="AE2451">
        <v>1</v>
      </c>
    </row>
    <row r="2452" spans="31:31" x14ac:dyDescent="0.25">
      <c r="AE2452">
        <v>1</v>
      </c>
    </row>
    <row r="2453" spans="31:31" x14ac:dyDescent="0.25">
      <c r="AE2453">
        <v>1</v>
      </c>
    </row>
    <row r="2454" spans="31:31" x14ac:dyDescent="0.25">
      <c r="AE2454">
        <v>1</v>
      </c>
    </row>
    <row r="2455" spans="31:31" x14ac:dyDescent="0.25">
      <c r="AE2455">
        <v>1</v>
      </c>
    </row>
    <row r="2456" spans="31:31" x14ac:dyDescent="0.25">
      <c r="AE2456">
        <v>1</v>
      </c>
    </row>
    <row r="2457" spans="31:31" x14ac:dyDescent="0.25">
      <c r="AE2457">
        <f>SUBTOTAL(9,AE2402:AE2456)</f>
        <v>86</v>
      </c>
    </row>
    <row r="2458" spans="31:31" x14ac:dyDescent="0.25">
      <c r="AE2458">
        <v>1</v>
      </c>
    </row>
    <row r="2459" spans="31:31" x14ac:dyDescent="0.25">
      <c r="AE2459">
        <v>1</v>
      </c>
    </row>
    <row r="2460" spans="31:31" x14ac:dyDescent="0.25">
      <c r="AE2460">
        <v>1</v>
      </c>
    </row>
    <row r="2461" spans="31:31" x14ac:dyDescent="0.25">
      <c r="AE2461">
        <f>SUBTOTAL(9,AE2458:AE2460)</f>
        <v>3</v>
      </c>
    </row>
    <row r="2462" spans="31:31" x14ac:dyDescent="0.25">
      <c r="AE2462">
        <v>2</v>
      </c>
    </row>
    <row r="2463" spans="31:31" x14ac:dyDescent="0.25">
      <c r="AE2463">
        <v>1</v>
      </c>
    </row>
    <row r="2464" spans="31:31" x14ac:dyDescent="0.25">
      <c r="AE2464">
        <f>SUBTOTAL(9,AE2462:AE2463)</f>
        <v>3</v>
      </c>
    </row>
    <row r="2465" spans="31:31" x14ac:dyDescent="0.25">
      <c r="AE2465">
        <v>4</v>
      </c>
    </row>
    <row r="2466" spans="31:31" x14ac:dyDescent="0.25">
      <c r="AE2466">
        <v>3</v>
      </c>
    </row>
    <row r="2467" spans="31:31" x14ac:dyDescent="0.25">
      <c r="AE2467">
        <v>1</v>
      </c>
    </row>
    <row r="2468" spans="31:31" x14ac:dyDescent="0.25">
      <c r="AE2468">
        <v>3</v>
      </c>
    </row>
    <row r="2469" spans="31:31" x14ac:dyDescent="0.25">
      <c r="AE2469">
        <v>3</v>
      </c>
    </row>
    <row r="2470" spans="31:31" x14ac:dyDescent="0.25">
      <c r="AE2470">
        <v>3</v>
      </c>
    </row>
    <row r="2471" spans="31:31" x14ac:dyDescent="0.25">
      <c r="AE2471">
        <v>2</v>
      </c>
    </row>
    <row r="2472" spans="31:31" x14ac:dyDescent="0.25">
      <c r="AE2472">
        <v>2</v>
      </c>
    </row>
    <row r="2473" spans="31:31" x14ac:dyDescent="0.25">
      <c r="AE2473">
        <v>1</v>
      </c>
    </row>
    <row r="2474" spans="31:31" x14ac:dyDescent="0.25">
      <c r="AE2474">
        <v>1</v>
      </c>
    </row>
    <row r="2475" spans="31:31" x14ac:dyDescent="0.25">
      <c r="AE2475">
        <v>1</v>
      </c>
    </row>
    <row r="2476" spans="31:31" x14ac:dyDescent="0.25">
      <c r="AE2476">
        <v>1</v>
      </c>
    </row>
    <row r="2477" spans="31:31" x14ac:dyDescent="0.25">
      <c r="AE2477">
        <v>1</v>
      </c>
    </row>
    <row r="2478" spans="31:31" x14ac:dyDescent="0.25">
      <c r="AE2478">
        <v>1</v>
      </c>
    </row>
    <row r="2479" spans="31:31" x14ac:dyDescent="0.25">
      <c r="AE2479">
        <v>1</v>
      </c>
    </row>
    <row r="2480" spans="31:31" x14ac:dyDescent="0.25">
      <c r="AE2480">
        <v>1</v>
      </c>
    </row>
    <row r="2481" spans="31:31" x14ac:dyDescent="0.25">
      <c r="AE2481">
        <v>1</v>
      </c>
    </row>
    <row r="2482" spans="31:31" x14ac:dyDescent="0.25">
      <c r="AE2482">
        <v>1</v>
      </c>
    </row>
    <row r="2483" spans="31:31" x14ac:dyDescent="0.25">
      <c r="AE2483">
        <v>1</v>
      </c>
    </row>
    <row r="2484" spans="31:31" x14ac:dyDescent="0.25">
      <c r="AE2484">
        <v>1</v>
      </c>
    </row>
    <row r="2485" spans="31:31" x14ac:dyDescent="0.25">
      <c r="AE2485">
        <v>1</v>
      </c>
    </row>
    <row r="2486" spans="31:31" x14ac:dyDescent="0.25">
      <c r="AE2486">
        <v>1</v>
      </c>
    </row>
    <row r="2487" spans="31:31" x14ac:dyDescent="0.25">
      <c r="AE2487">
        <v>1</v>
      </c>
    </row>
    <row r="2488" spans="31:31" x14ac:dyDescent="0.25">
      <c r="AE2488">
        <v>1</v>
      </c>
    </row>
    <row r="2489" spans="31:31" x14ac:dyDescent="0.25">
      <c r="AE2489">
        <v>1</v>
      </c>
    </row>
    <row r="2490" spans="31:31" x14ac:dyDescent="0.25">
      <c r="AE2490">
        <v>1</v>
      </c>
    </row>
    <row r="2491" spans="31:31" x14ac:dyDescent="0.25">
      <c r="AE2491">
        <v>1</v>
      </c>
    </row>
    <row r="2492" spans="31:31" x14ac:dyDescent="0.25">
      <c r="AE2492">
        <v>1</v>
      </c>
    </row>
    <row r="2493" spans="31:31" x14ac:dyDescent="0.25">
      <c r="AE2493">
        <v>1</v>
      </c>
    </row>
    <row r="2494" spans="31:31" x14ac:dyDescent="0.25">
      <c r="AE2494">
        <v>1</v>
      </c>
    </row>
    <row r="2495" spans="31:31" x14ac:dyDescent="0.25">
      <c r="AE2495">
        <v>1</v>
      </c>
    </row>
    <row r="2496" spans="31:31" x14ac:dyDescent="0.25">
      <c r="AE2496">
        <v>1</v>
      </c>
    </row>
    <row r="2497" spans="31:31" x14ac:dyDescent="0.25">
      <c r="AE2497">
        <v>1</v>
      </c>
    </row>
    <row r="2498" spans="31:31" x14ac:dyDescent="0.25">
      <c r="AE2498">
        <v>1</v>
      </c>
    </row>
    <row r="2499" spans="31:31" x14ac:dyDescent="0.25">
      <c r="AE2499">
        <v>1</v>
      </c>
    </row>
    <row r="2500" spans="31:31" x14ac:dyDescent="0.25">
      <c r="AE2500">
        <v>1</v>
      </c>
    </row>
    <row r="2501" spans="31:31" x14ac:dyDescent="0.25">
      <c r="AE2501">
        <v>1</v>
      </c>
    </row>
    <row r="2502" spans="31:31" x14ac:dyDescent="0.25">
      <c r="AE2502">
        <v>1</v>
      </c>
    </row>
    <row r="2503" spans="31:31" x14ac:dyDescent="0.25">
      <c r="AE2503">
        <v>1</v>
      </c>
    </row>
    <row r="2504" spans="31:31" x14ac:dyDescent="0.25">
      <c r="AE2504">
        <v>1</v>
      </c>
    </row>
    <row r="2505" spans="31:31" x14ac:dyDescent="0.25">
      <c r="AE2505">
        <v>1</v>
      </c>
    </row>
    <row r="2506" spans="31:31" x14ac:dyDescent="0.25">
      <c r="AE2506">
        <v>1</v>
      </c>
    </row>
    <row r="2507" spans="31:31" x14ac:dyDescent="0.25">
      <c r="AE2507">
        <v>1</v>
      </c>
    </row>
    <row r="2508" spans="31:31" x14ac:dyDescent="0.25">
      <c r="AE2508">
        <v>1</v>
      </c>
    </row>
    <row r="2509" spans="31:31" x14ac:dyDescent="0.25">
      <c r="AE2509">
        <v>1</v>
      </c>
    </row>
    <row r="2510" spans="31:31" x14ac:dyDescent="0.25">
      <c r="AE2510">
        <v>3</v>
      </c>
    </row>
    <row r="2511" spans="31:31" x14ac:dyDescent="0.25">
      <c r="AE2511">
        <v>5</v>
      </c>
    </row>
    <row r="2512" spans="31:31" x14ac:dyDescent="0.25">
      <c r="AE2512">
        <v>3</v>
      </c>
    </row>
    <row r="2513" spans="31:31" x14ac:dyDescent="0.25">
      <c r="AE2513">
        <v>2</v>
      </c>
    </row>
    <row r="2514" spans="31:31" x14ac:dyDescent="0.25">
      <c r="AE2514">
        <v>2</v>
      </c>
    </row>
    <row r="2515" spans="31:31" x14ac:dyDescent="0.25">
      <c r="AE2515">
        <v>1</v>
      </c>
    </row>
    <row r="2516" spans="31:31" x14ac:dyDescent="0.25">
      <c r="AE2516">
        <v>2</v>
      </c>
    </row>
    <row r="2517" spans="31:31" x14ac:dyDescent="0.25">
      <c r="AE2517">
        <v>1</v>
      </c>
    </row>
    <row r="2518" spans="31:31" x14ac:dyDescent="0.25">
      <c r="AE2518">
        <v>5</v>
      </c>
    </row>
    <row r="2519" spans="31:31" x14ac:dyDescent="0.25">
      <c r="AE2519">
        <v>5</v>
      </c>
    </row>
    <row r="2520" spans="31:31" x14ac:dyDescent="0.25">
      <c r="AE2520">
        <v>5</v>
      </c>
    </row>
    <row r="2521" spans="31:31" x14ac:dyDescent="0.25">
      <c r="AE2521">
        <v>3</v>
      </c>
    </row>
    <row r="2522" spans="31:31" x14ac:dyDescent="0.25">
      <c r="AE2522">
        <v>1</v>
      </c>
    </row>
    <row r="2523" spans="31:31" x14ac:dyDescent="0.25">
      <c r="AE2523">
        <v>1</v>
      </c>
    </row>
    <row r="2524" spans="31:31" x14ac:dyDescent="0.25">
      <c r="AE2524">
        <v>1</v>
      </c>
    </row>
    <row r="2525" spans="31:31" x14ac:dyDescent="0.25">
      <c r="AE2525">
        <v>1</v>
      </c>
    </row>
    <row r="2526" spans="31:31" x14ac:dyDescent="0.25">
      <c r="AE2526">
        <v>2</v>
      </c>
    </row>
    <row r="2527" spans="31:31" x14ac:dyDescent="0.25">
      <c r="AE2527">
        <v>1</v>
      </c>
    </row>
    <row r="2528" spans="31:31" x14ac:dyDescent="0.25">
      <c r="AE2528">
        <v>1</v>
      </c>
    </row>
    <row r="2529" spans="31:31" x14ac:dyDescent="0.25">
      <c r="AE2529">
        <v>1</v>
      </c>
    </row>
    <row r="2530" spans="31:31" x14ac:dyDescent="0.25">
      <c r="AE2530">
        <v>1</v>
      </c>
    </row>
    <row r="2531" spans="31:31" x14ac:dyDescent="0.25">
      <c r="AE2531">
        <v>1</v>
      </c>
    </row>
    <row r="2532" spans="31:31" x14ac:dyDescent="0.25">
      <c r="AE2532">
        <v>1</v>
      </c>
    </row>
    <row r="2533" spans="31:31" x14ac:dyDescent="0.25">
      <c r="AE2533">
        <f>SUBTOTAL(9,AE2465:AE2532)</f>
        <v>107</v>
      </c>
    </row>
    <row r="2534" spans="31:31" x14ac:dyDescent="0.25">
      <c r="AE2534">
        <v>2</v>
      </c>
    </row>
    <row r="2535" spans="31:31" x14ac:dyDescent="0.25">
      <c r="AE2535">
        <v>1</v>
      </c>
    </row>
    <row r="2536" spans="31:31" x14ac:dyDescent="0.25">
      <c r="AE2536">
        <v>1</v>
      </c>
    </row>
    <row r="2537" spans="31:31" x14ac:dyDescent="0.25">
      <c r="AE2537">
        <v>1</v>
      </c>
    </row>
    <row r="2538" spans="31:31" x14ac:dyDescent="0.25">
      <c r="AE2538">
        <v>1</v>
      </c>
    </row>
    <row r="2539" spans="31:31" x14ac:dyDescent="0.25">
      <c r="AE2539">
        <v>1</v>
      </c>
    </row>
    <row r="2540" spans="31:31" x14ac:dyDescent="0.25">
      <c r="AE2540">
        <v>3</v>
      </c>
    </row>
    <row r="2541" spans="31:31" x14ac:dyDescent="0.25">
      <c r="AE2541">
        <v>2</v>
      </c>
    </row>
    <row r="2542" spans="31:31" x14ac:dyDescent="0.25">
      <c r="AE2542">
        <v>1</v>
      </c>
    </row>
    <row r="2543" spans="31:31" x14ac:dyDescent="0.25">
      <c r="AE2543">
        <v>1</v>
      </c>
    </row>
    <row r="2544" spans="31:31" x14ac:dyDescent="0.25">
      <c r="AE2544">
        <v>1</v>
      </c>
    </row>
    <row r="2545" spans="31:31" x14ac:dyDescent="0.25">
      <c r="AE2545">
        <v>1</v>
      </c>
    </row>
    <row r="2546" spans="31:31" x14ac:dyDescent="0.25">
      <c r="AE2546">
        <v>1</v>
      </c>
    </row>
    <row r="2547" spans="31:31" x14ac:dyDescent="0.25">
      <c r="AE2547">
        <f>SUBTOTAL(9,AE2534:AE2546)</f>
        <v>17</v>
      </c>
    </row>
    <row r="2548" spans="31:31" x14ac:dyDescent="0.25">
      <c r="AE2548">
        <v>3</v>
      </c>
    </row>
    <row r="2549" spans="31:31" x14ac:dyDescent="0.25">
      <c r="AE2549">
        <v>2</v>
      </c>
    </row>
    <row r="2550" spans="31:31" x14ac:dyDescent="0.25">
      <c r="AE2550">
        <v>2</v>
      </c>
    </row>
    <row r="2551" spans="31:31" x14ac:dyDescent="0.25">
      <c r="AE2551">
        <v>1</v>
      </c>
    </row>
    <row r="2552" spans="31:31" x14ac:dyDescent="0.25">
      <c r="AE2552">
        <v>1</v>
      </c>
    </row>
    <row r="2553" spans="31:31" x14ac:dyDescent="0.25">
      <c r="AE2553">
        <v>1</v>
      </c>
    </row>
    <row r="2554" spans="31:31" x14ac:dyDescent="0.25">
      <c r="AE2554">
        <v>1</v>
      </c>
    </row>
    <row r="2555" spans="31:31" x14ac:dyDescent="0.25">
      <c r="AE2555">
        <v>1</v>
      </c>
    </row>
    <row r="2556" spans="31:31" x14ac:dyDescent="0.25">
      <c r="AE2556">
        <v>1</v>
      </c>
    </row>
    <row r="2557" spans="31:31" x14ac:dyDescent="0.25">
      <c r="AE2557">
        <v>1</v>
      </c>
    </row>
    <row r="2558" spans="31:31" x14ac:dyDescent="0.25">
      <c r="AE2558">
        <v>1</v>
      </c>
    </row>
    <row r="2559" spans="31:31" x14ac:dyDescent="0.25">
      <c r="AE2559">
        <v>1</v>
      </c>
    </row>
    <row r="2560" spans="31:31" x14ac:dyDescent="0.25">
      <c r="AE2560">
        <v>1</v>
      </c>
    </row>
    <row r="2561" spans="31:31" x14ac:dyDescent="0.25">
      <c r="AE2561">
        <v>1</v>
      </c>
    </row>
    <row r="2562" spans="31:31" x14ac:dyDescent="0.25">
      <c r="AE2562">
        <v>1</v>
      </c>
    </row>
    <row r="2563" spans="31:31" x14ac:dyDescent="0.25">
      <c r="AE2563">
        <v>1</v>
      </c>
    </row>
    <row r="2564" spans="31:31" x14ac:dyDescent="0.25">
      <c r="AE2564">
        <v>2</v>
      </c>
    </row>
    <row r="2565" spans="31:31" x14ac:dyDescent="0.25">
      <c r="AE2565">
        <v>2</v>
      </c>
    </row>
    <row r="2566" spans="31:31" x14ac:dyDescent="0.25">
      <c r="AE2566">
        <v>1</v>
      </c>
    </row>
    <row r="2567" spans="31:31" x14ac:dyDescent="0.25">
      <c r="AE2567">
        <v>2</v>
      </c>
    </row>
    <row r="2568" spans="31:31" x14ac:dyDescent="0.25">
      <c r="AE2568">
        <v>1</v>
      </c>
    </row>
    <row r="2569" spans="31:31" x14ac:dyDescent="0.25">
      <c r="AE2569">
        <v>1</v>
      </c>
    </row>
    <row r="2570" spans="31:31" x14ac:dyDescent="0.25">
      <c r="AE2570">
        <v>1</v>
      </c>
    </row>
    <row r="2571" spans="31:31" x14ac:dyDescent="0.25">
      <c r="AE2571">
        <v>1</v>
      </c>
    </row>
    <row r="2572" spans="31:31" x14ac:dyDescent="0.25">
      <c r="AE2572">
        <v>1</v>
      </c>
    </row>
    <row r="2573" spans="31:31" x14ac:dyDescent="0.25">
      <c r="AE2573">
        <v>1</v>
      </c>
    </row>
    <row r="2574" spans="31:31" x14ac:dyDescent="0.25">
      <c r="AE2574">
        <v>1</v>
      </c>
    </row>
    <row r="2575" spans="31:31" x14ac:dyDescent="0.25">
      <c r="AE2575">
        <v>1</v>
      </c>
    </row>
    <row r="2576" spans="31:31" x14ac:dyDescent="0.25">
      <c r="AE2576">
        <v>1</v>
      </c>
    </row>
    <row r="2577" spans="31:31" x14ac:dyDescent="0.25">
      <c r="AE2577">
        <v>1</v>
      </c>
    </row>
    <row r="2578" spans="31:31" x14ac:dyDescent="0.25">
      <c r="AE2578">
        <f>SUBTOTAL(9,AE2548:AE2577)</f>
        <v>37</v>
      </c>
    </row>
    <row r="2579" spans="31:31" x14ac:dyDescent="0.25">
      <c r="AE2579">
        <v>1</v>
      </c>
    </row>
    <row r="2580" spans="31:31" x14ac:dyDescent="0.25">
      <c r="AE2580">
        <v>1</v>
      </c>
    </row>
    <row r="2581" spans="31:31" x14ac:dyDescent="0.25">
      <c r="AE2581">
        <v>1</v>
      </c>
    </row>
    <row r="2582" spans="31:31" x14ac:dyDescent="0.25">
      <c r="AE2582">
        <v>1</v>
      </c>
    </row>
    <row r="2583" spans="31:31" x14ac:dyDescent="0.25">
      <c r="AE2583">
        <v>1</v>
      </c>
    </row>
    <row r="2584" spans="31:31" x14ac:dyDescent="0.25">
      <c r="AE2584">
        <f>SUBTOTAL(9,AE2579:AE2583)</f>
        <v>5</v>
      </c>
    </row>
    <row r="2585" spans="31:31" x14ac:dyDescent="0.25">
      <c r="AE2585">
        <v>1</v>
      </c>
    </row>
    <row r="2586" spans="31:31" x14ac:dyDescent="0.25">
      <c r="AE2586">
        <v>1</v>
      </c>
    </row>
    <row r="2587" spans="31:31" x14ac:dyDescent="0.25">
      <c r="AE2587">
        <v>1</v>
      </c>
    </row>
    <row r="2588" spans="31:31" x14ac:dyDescent="0.25">
      <c r="AE2588">
        <v>1</v>
      </c>
    </row>
    <row r="2589" spans="31:31" x14ac:dyDescent="0.25">
      <c r="AE2589">
        <v>1</v>
      </c>
    </row>
    <row r="2590" spans="31:31" x14ac:dyDescent="0.25">
      <c r="AE2590">
        <v>1</v>
      </c>
    </row>
    <row r="2591" spans="31:31" x14ac:dyDescent="0.25">
      <c r="AE2591">
        <v>1</v>
      </c>
    </row>
    <row r="2592" spans="31:31" x14ac:dyDescent="0.25">
      <c r="AE2592">
        <v>2</v>
      </c>
    </row>
    <row r="2593" spans="31:31" x14ac:dyDescent="0.25">
      <c r="AE2593">
        <v>2</v>
      </c>
    </row>
    <row r="2594" spans="31:31" x14ac:dyDescent="0.25">
      <c r="AE2594">
        <v>1</v>
      </c>
    </row>
    <row r="2595" spans="31:31" x14ac:dyDescent="0.25">
      <c r="AE2595">
        <v>3</v>
      </c>
    </row>
    <row r="2596" spans="31:31" x14ac:dyDescent="0.25">
      <c r="AE2596">
        <v>1</v>
      </c>
    </row>
    <row r="2597" spans="31:31" x14ac:dyDescent="0.25">
      <c r="AE2597">
        <v>1</v>
      </c>
    </row>
    <row r="2598" spans="31:31" x14ac:dyDescent="0.25">
      <c r="AE2598">
        <v>2</v>
      </c>
    </row>
    <row r="2599" spans="31:31" x14ac:dyDescent="0.25">
      <c r="AE2599">
        <v>2</v>
      </c>
    </row>
    <row r="2600" spans="31:31" x14ac:dyDescent="0.25">
      <c r="AE2600">
        <v>1</v>
      </c>
    </row>
    <row r="2601" spans="31:31" x14ac:dyDescent="0.25">
      <c r="AE2601">
        <v>1</v>
      </c>
    </row>
    <row r="2602" spans="31:31" x14ac:dyDescent="0.25">
      <c r="AE2602">
        <v>1</v>
      </c>
    </row>
    <row r="2603" spans="31:31" x14ac:dyDescent="0.25">
      <c r="AE2603">
        <v>1</v>
      </c>
    </row>
    <row r="2604" spans="31:31" x14ac:dyDescent="0.25">
      <c r="AE2604">
        <v>1</v>
      </c>
    </row>
    <row r="2605" spans="31:31" x14ac:dyDescent="0.25">
      <c r="AE2605">
        <v>3</v>
      </c>
    </row>
    <row r="2606" spans="31:31" x14ac:dyDescent="0.25">
      <c r="AE2606">
        <v>1</v>
      </c>
    </row>
    <row r="2607" spans="31:31" x14ac:dyDescent="0.25">
      <c r="AE2607">
        <v>3</v>
      </c>
    </row>
    <row r="2608" spans="31:31" x14ac:dyDescent="0.25">
      <c r="AE2608">
        <v>1</v>
      </c>
    </row>
    <row r="2609" spans="31:31" x14ac:dyDescent="0.25">
      <c r="AE2609">
        <v>1</v>
      </c>
    </row>
    <row r="2610" spans="31:31" x14ac:dyDescent="0.25">
      <c r="AE2610">
        <v>1</v>
      </c>
    </row>
    <row r="2611" spans="31:31" x14ac:dyDescent="0.25">
      <c r="AE2611">
        <v>1</v>
      </c>
    </row>
    <row r="2612" spans="31:31" x14ac:dyDescent="0.25">
      <c r="AE2612">
        <v>1</v>
      </c>
    </row>
    <row r="2613" spans="31:31" x14ac:dyDescent="0.25">
      <c r="AE2613">
        <v>1</v>
      </c>
    </row>
    <row r="2614" spans="31:31" x14ac:dyDescent="0.25">
      <c r="AE2614">
        <v>4</v>
      </c>
    </row>
    <row r="2615" spans="31:31" x14ac:dyDescent="0.25">
      <c r="AE2615">
        <v>3</v>
      </c>
    </row>
    <row r="2616" spans="31:31" x14ac:dyDescent="0.25">
      <c r="AE2616">
        <v>3</v>
      </c>
    </row>
    <row r="2617" spans="31:31" x14ac:dyDescent="0.25">
      <c r="AE2617">
        <v>3</v>
      </c>
    </row>
    <row r="2618" spans="31:31" x14ac:dyDescent="0.25">
      <c r="AE2618">
        <v>1</v>
      </c>
    </row>
    <row r="2619" spans="31:31" x14ac:dyDescent="0.25">
      <c r="AE2619">
        <v>1</v>
      </c>
    </row>
    <row r="2620" spans="31:31" x14ac:dyDescent="0.25">
      <c r="AE2620">
        <v>1</v>
      </c>
    </row>
    <row r="2621" spans="31:31" x14ac:dyDescent="0.25">
      <c r="AE2621">
        <v>1</v>
      </c>
    </row>
    <row r="2622" spans="31:31" x14ac:dyDescent="0.25">
      <c r="AE2622">
        <v>1</v>
      </c>
    </row>
    <row r="2623" spans="31:31" x14ac:dyDescent="0.25">
      <c r="AE2623">
        <v>1</v>
      </c>
    </row>
    <row r="2624" spans="31:31" x14ac:dyDescent="0.25">
      <c r="AE2624">
        <v>1</v>
      </c>
    </row>
    <row r="2625" spans="31:31" x14ac:dyDescent="0.25">
      <c r="AE2625">
        <v>1</v>
      </c>
    </row>
    <row r="2626" spans="31:31" x14ac:dyDescent="0.25">
      <c r="AE2626">
        <v>1</v>
      </c>
    </row>
    <row r="2627" spans="31:31" x14ac:dyDescent="0.25">
      <c r="AE2627">
        <v>1</v>
      </c>
    </row>
    <row r="2628" spans="31:31" x14ac:dyDescent="0.25">
      <c r="AE2628">
        <v>1</v>
      </c>
    </row>
    <row r="2629" spans="31:31" x14ac:dyDescent="0.25">
      <c r="AE2629">
        <v>1</v>
      </c>
    </row>
    <row r="2630" spans="31:31" x14ac:dyDescent="0.25">
      <c r="AE2630">
        <v>1</v>
      </c>
    </row>
    <row r="2631" spans="31:31" x14ac:dyDescent="0.25">
      <c r="AE2631">
        <v>1</v>
      </c>
    </row>
    <row r="2632" spans="31:31" x14ac:dyDescent="0.25">
      <c r="AE2632">
        <v>1</v>
      </c>
    </row>
    <row r="2633" spans="31:31" x14ac:dyDescent="0.25">
      <c r="AE2633">
        <f>SUBTOTAL(9,AE2585:AE2632)</f>
        <v>67</v>
      </c>
    </row>
    <row r="2634" spans="31:31" x14ac:dyDescent="0.25">
      <c r="AE2634">
        <v>2</v>
      </c>
    </row>
    <row r="2635" spans="31:31" x14ac:dyDescent="0.25">
      <c r="AE2635">
        <v>1</v>
      </c>
    </row>
    <row r="2636" spans="31:31" x14ac:dyDescent="0.25">
      <c r="AE2636">
        <v>1</v>
      </c>
    </row>
    <row r="2637" spans="31:31" x14ac:dyDescent="0.25">
      <c r="AE2637">
        <v>1</v>
      </c>
    </row>
    <row r="2638" spans="31:31" x14ac:dyDescent="0.25">
      <c r="AE2638">
        <v>1</v>
      </c>
    </row>
    <row r="2639" spans="31:31" x14ac:dyDescent="0.25">
      <c r="AE2639">
        <v>1</v>
      </c>
    </row>
    <row r="2640" spans="31:31" x14ac:dyDescent="0.25">
      <c r="AE2640">
        <v>1</v>
      </c>
    </row>
    <row r="2641" spans="31:31" x14ac:dyDescent="0.25">
      <c r="AE2641">
        <v>1</v>
      </c>
    </row>
    <row r="2642" spans="31:31" x14ac:dyDescent="0.25">
      <c r="AE2642">
        <v>1</v>
      </c>
    </row>
    <row r="2643" spans="31:31" x14ac:dyDescent="0.25">
      <c r="AE2643">
        <v>1</v>
      </c>
    </row>
    <row r="2644" spans="31:31" x14ac:dyDescent="0.25">
      <c r="AE2644">
        <v>1</v>
      </c>
    </row>
    <row r="2645" spans="31:31" x14ac:dyDescent="0.25">
      <c r="AE2645">
        <v>1</v>
      </c>
    </row>
    <row r="2646" spans="31:31" x14ac:dyDescent="0.25">
      <c r="AE2646">
        <v>2</v>
      </c>
    </row>
    <row r="2647" spans="31:31" x14ac:dyDescent="0.25">
      <c r="AE2647">
        <v>1</v>
      </c>
    </row>
    <row r="2648" spans="31:31" x14ac:dyDescent="0.25">
      <c r="AE2648">
        <v>1</v>
      </c>
    </row>
    <row r="2649" spans="31:31" x14ac:dyDescent="0.25">
      <c r="AE2649">
        <v>1</v>
      </c>
    </row>
    <row r="2650" spans="31:31" x14ac:dyDescent="0.25">
      <c r="AE2650">
        <v>1</v>
      </c>
    </row>
    <row r="2651" spans="31:31" x14ac:dyDescent="0.25">
      <c r="AE2651">
        <v>1</v>
      </c>
    </row>
    <row r="2652" spans="31:31" x14ac:dyDescent="0.25">
      <c r="AE2652">
        <v>1</v>
      </c>
    </row>
    <row r="2653" spans="31:31" x14ac:dyDescent="0.25">
      <c r="AE2653">
        <v>1</v>
      </c>
    </row>
    <row r="2654" spans="31:31" x14ac:dyDescent="0.25">
      <c r="AE2654">
        <v>1</v>
      </c>
    </row>
    <row r="2655" spans="31:31" x14ac:dyDescent="0.25">
      <c r="AE2655">
        <v>1</v>
      </c>
    </row>
    <row r="2656" spans="31:31" x14ac:dyDescent="0.25">
      <c r="AE2656">
        <v>1</v>
      </c>
    </row>
    <row r="2657" spans="31:31" x14ac:dyDescent="0.25">
      <c r="AE2657">
        <v>1</v>
      </c>
    </row>
    <row r="2658" spans="31:31" x14ac:dyDescent="0.25">
      <c r="AE2658">
        <f>SUBTOTAL(9,AE2634:AE2657)</f>
        <v>26</v>
      </c>
    </row>
    <row r="2659" spans="31:31" x14ac:dyDescent="0.25">
      <c r="AE2659">
        <v>3</v>
      </c>
    </row>
    <row r="2660" spans="31:31" x14ac:dyDescent="0.25">
      <c r="AE2660">
        <v>1</v>
      </c>
    </row>
    <row r="2661" spans="31:31" x14ac:dyDescent="0.25">
      <c r="AE2661">
        <v>1</v>
      </c>
    </row>
    <row r="2662" spans="31:31" x14ac:dyDescent="0.25">
      <c r="AE2662">
        <v>1</v>
      </c>
    </row>
    <row r="2663" spans="31:31" x14ac:dyDescent="0.25">
      <c r="AE2663">
        <v>1</v>
      </c>
    </row>
    <row r="2664" spans="31:31" x14ac:dyDescent="0.25">
      <c r="AE2664">
        <v>1</v>
      </c>
    </row>
    <row r="2665" spans="31:31" x14ac:dyDescent="0.25">
      <c r="AE2665">
        <f>SUBTOTAL(9,AE2659:AE2664)</f>
        <v>8</v>
      </c>
    </row>
    <row r="2666" spans="31:31" x14ac:dyDescent="0.25">
      <c r="AE2666">
        <v>2</v>
      </c>
    </row>
    <row r="2667" spans="31:31" x14ac:dyDescent="0.25">
      <c r="AE2667">
        <v>2</v>
      </c>
    </row>
    <row r="2668" spans="31:31" x14ac:dyDescent="0.25">
      <c r="AE2668">
        <v>1</v>
      </c>
    </row>
    <row r="2669" spans="31:31" x14ac:dyDescent="0.25">
      <c r="AE2669">
        <v>1</v>
      </c>
    </row>
    <row r="2670" spans="31:31" x14ac:dyDescent="0.25">
      <c r="AE2670">
        <v>1</v>
      </c>
    </row>
    <row r="2671" spans="31:31" x14ac:dyDescent="0.25">
      <c r="AE2671">
        <v>1</v>
      </c>
    </row>
    <row r="2672" spans="31:31" x14ac:dyDescent="0.25">
      <c r="AE2672">
        <v>1</v>
      </c>
    </row>
    <row r="2673" spans="31:31" x14ac:dyDescent="0.25">
      <c r="AE2673">
        <v>1</v>
      </c>
    </row>
    <row r="2674" spans="31:31" x14ac:dyDescent="0.25">
      <c r="AE2674">
        <v>1</v>
      </c>
    </row>
    <row r="2675" spans="31:31" x14ac:dyDescent="0.25">
      <c r="AE2675">
        <v>1</v>
      </c>
    </row>
    <row r="2676" spans="31:31" x14ac:dyDescent="0.25">
      <c r="AE2676">
        <v>1</v>
      </c>
    </row>
    <row r="2677" spans="31:31" x14ac:dyDescent="0.25">
      <c r="AE2677">
        <v>1</v>
      </c>
    </row>
    <row r="2678" spans="31:31" x14ac:dyDescent="0.25">
      <c r="AE2678">
        <v>1</v>
      </c>
    </row>
    <row r="2679" spans="31:31" x14ac:dyDescent="0.25">
      <c r="AE2679">
        <f>SUBTOTAL(9,AE2666:AE2678)</f>
        <v>15</v>
      </c>
    </row>
    <row r="2680" spans="31:31" x14ac:dyDescent="0.25">
      <c r="AE2680">
        <v>2</v>
      </c>
    </row>
    <row r="2681" spans="31:31" x14ac:dyDescent="0.25">
      <c r="AE2681">
        <v>1</v>
      </c>
    </row>
    <row r="2682" spans="31:31" x14ac:dyDescent="0.25">
      <c r="AE2682">
        <v>1</v>
      </c>
    </row>
    <row r="2683" spans="31:31" x14ac:dyDescent="0.25">
      <c r="AE2683">
        <v>1</v>
      </c>
    </row>
    <row r="2684" spans="31:31" x14ac:dyDescent="0.25">
      <c r="AE2684">
        <v>1</v>
      </c>
    </row>
    <row r="2685" spans="31:31" x14ac:dyDescent="0.25">
      <c r="AE2685">
        <v>1</v>
      </c>
    </row>
    <row r="2686" spans="31:31" x14ac:dyDescent="0.25">
      <c r="AE2686">
        <v>1</v>
      </c>
    </row>
    <row r="2687" spans="31:31" x14ac:dyDescent="0.25">
      <c r="AE2687">
        <v>1</v>
      </c>
    </row>
    <row r="2688" spans="31:31" x14ac:dyDescent="0.25">
      <c r="AE2688">
        <v>1</v>
      </c>
    </row>
    <row r="2689" spans="31:31" x14ac:dyDescent="0.25">
      <c r="AE2689">
        <v>1</v>
      </c>
    </row>
    <row r="2690" spans="31:31" x14ac:dyDescent="0.25">
      <c r="AE2690">
        <v>1</v>
      </c>
    </row>
    <row r="2691" spans="31:31" x14ac:dyDescent="0.25">
      <c r="AE2691">
        <v>1</v>
      </c>
    </row>
    <row r="2692" spans="31:31" x14ac:dyDescent="0.25">
      <c r="AE2692">
        <v>1</v>
      </c>
    </row>
    <row r="2693" spans="31:31" x14ac:dyDescent="0.25">
      <c r="AE2693">
        <v>1</v>
      </c>
    </row>
    <row r="2694" spans="31:31" x14ac:dyDescent="0.25">
      <c r="AE2694">
        <v>1</v>
      </c>
    </row>
    <row r="2695" spans="31:31" x14ac:dyDescent="0.25">
      <c r="AE2695">
        <v>1</v>
      </c>
    </row>
    <row r="2696" spans="31:31" x14ac:dyDescent="0.25">
      <c r="AE2696">
        <v>1</v>
      </c>
    </row>
    <row r="2697" spans="31:31" x14ac:dyDescent="0.25">
      <c r="AE2697">
        <v>1</v>
      </c>
    </row>
    <row r="2698" spans="31:31" x14ac:dyDescent="0.25">
      <c r="AE2698">
        <v>5</v>
      </c>
    </row>
    <row r="2699" spans="31:31" x14ac:dyDescent="0.25">
      <c r="AE2699">
        <v>1</v>
      </c>
    </row>
    <row r="2700" spans="31:31" x14ac:dyDescent="0.25">
      <c r="AE2700">
        <v>1</v>
      </c>
    </row>
    <row r="2701" spans="31:31" x14ac:dyDescent="0.25">
      <c r="AE2701">
        <v>1</v>
      </c>
    </row>
    <row r="2702" spans="31:31" x14ac:dyDescent="0.25">
      <c r="AE2702">
        <v>1</v>
      </c>
    </row>
    <row r="2703" spans="31:31" x14ac:dyDescent="0.25">
      <c r="AE2703">
        <v>3</v>
      </c>
    </row>
    <row r="2704" spans="31:31" x14ac:dyDescent="0.25">
      <c r="AE2704">
        <v>1</v>
      </c>
    </row>
    <row r="2705" spans="31:31" x14ac:dyDescent="0.25">
      <c r="AE2705">
        <v>1</v>
      </c>
    </row>
    <row r="2706" spans="31:31" x14ac:dyDescent="0.25">
      <c r="AE2706">
        <v>1</v>
      </c>
    </row>
    <row r="2707" spans="31:31" x14ac:dyDescent="0.25">
      <c r="AE2707">
        <f>SUBTOTAL(9,AE2680:AE2706)</f>
        <v>34</v>
      </c>
    </row>
    <row r="2708" spans="31:31" x14ac:dyDescent="0.25">
      <c r="AE2708">
        <v>3</v>
      </c>
    </row>
    <row r="2709" spans="31:31" x14ac:dyDescent="0.25">
      <c r="AE2709">
        <v>2</v>
      </c>
    </row>
    <row r="2710" spans="31:31" x14ac:dyDescent="0.25">
      <c r="AE2710">
        <v>1</v>
      </c>
    </row>
    <row r="2711" spans="31:31" x14ac:dyDescent="0.25">
      <c r="AE2711">
        <v>1</v>
      </c>
    </row>
    <row r="2712" spans="31:31" x14ac:dyDescent="0.25">
      <c r="AE2712">
        <v>1</v>
      </c>
    </row>
    <row r="2713" spans="31:31" x14ac:dyDescent="0.25">
      <c r="AE2713">
        <v>1</v>
      </c>
    </row>
    <row r="2714" spans="31:31" x14ac:dyDescent="0.25">
      <c r="AE2714">
        <v>1</v>
      </c>
    </row>
    <row r="2715" spans="31:31" x14ac:dyDescent="0.25">
      <c r="AE2715">
        <v>1</v>
      </c>
    </row>
    <row r="2716" spans="31:31" x14ac:dyDescent="0.25">
      <c r="AE2716">
        <v>1</v>
      </c>
    </row>
    <row r="2717" spans="31:31" x14ac:dyDescent="0.25">
      <c r="AE2717">
        <v>1</v>
      </c>
    </row>
    <row r="2718" spans="31:31" x14ac:dyDescent="0.25">
      <c r="AE2718">
        <v>1</v>
      </c>
    </row>
    <row r="2719" spans="31:31" x14ac:dyDescent="0.25">
      <c r="AE2719">
        <v>1</v>
      </c>
    </row>
    <row r="2720" spans="31:31" x14ac:dyDescent="0.25">
      <c r="AE2720">
        <v>1</v>
      </c>
    </row>
    <row r="2721" spans="31:31" x14ac:dyDescent="0.25">
      <c r="AE2721">
        <v>1</v>
      </c>
    </row>
    <row r="2722" spans="31:31" x14ac:dyDescent="0.25">
      <c r="AE2722">
        <v>4</v>
      </c>
    </row>
    <row r="2723" spans="31:31" x14ac:dyDescent="0.25">
      <c r="AE2723">
        <v>1</v>
      </c>
    </row>
    <row r="2724" spans="31:31" x14ac:dyDescent="0.25">
      <c r="AE2724">
        <v>1</v>
      </c>
    </row>
    <row r="2725" spans="31:31" x14ac:dyDescent="0.25">
      <c r="AE2725">
        <v>1</v>
      </c>
    </row>
    <row r="2726" spans="31:31" x14ac:dyDescent="0.25">
      <c r="AE2726">
        <v>1</v>
      </c>
    </row>
    <row r="2727" spans="31:31" x14ac:dyDescent="0.25">
      <c r="AE2727">
        <v>1</v>
      </c>
    </row>
    <row r="2728" spans="31:31" x14ac:dyDescent="0.25">
      <c r="AE2728">
        <v>1</v>
      </c>
    </row>
    <row r="2729" spans="31:31" x14ac:dyDescent="0.25">
      <c r="AE2729">
        <v>1</v>
      </c>
    </row>
    <row r="2730" spans="31:31" x14ac:dyDescent="0.25">
      <c r="AE2730">
        <v>1</v>
      </c>
    </row>
    <row r="2731" spans="31:31" x14ac:dyDescent="0.25">
      <c r="AE2731">
        <v>2</v>
      </c>
    </row>
    <row r="2732" spans="31:31" x14ac:dyDescent="0.25">
      <c r="AE2732">
        <v>1</v>
      </c>
    </row>
    <row r="2733" spans="31:31" x14ac:dyDescent="0.25">
      <c r="AE2733">
        <v>1</v>
      </c>
    </row>
    <row r="2734" spans="31:31" x14ac:dyDescent="0.25">
      <c r="AE2734">
        <v>1</v>
      </c>
    </row>
    <row r="2735" spans="31:31" x14ac:dyDescent="0.25">
      <c r="AE2735">
        <v>1</v>
      </c>
    </row>
    <row r="2736" spans="31:31" x14ac:dyDescent="0.25">
      <c r="AE2736">
        <v>1</v>
      </c>
    </row>
    <row r="2737" spans="31:31" x14ac:dyDescent="0.25">
      <c r="AE2737">
        <v>4</v>
      </c>
    </row>
    <row r="2738" spans="31:31" x14ac:dyDescent="0.25">
      <c r="AE2738">
        <v>2</v>
      </c>
    </row>
    <row r="2739" spans="31:31" x14ac:dyDescent="0.25">
      <c r="AE2739">
        <v>1</v>
      </c>
    </row>
    <row r="2740" spans="31:31" x14ac:dyDescent="0.25">
      <c r="AE2740">
        <v>1</v>
      </c>
    </row>
    <row r="2741" spans="31:31" x14ac:dyDescent="0.25">
      <c r="AE2741">
        <v>1</v>
      </c>
    </row>
    <row r="2742" spans="31:31" x14ac:dyDescent="0.25">
      <c r="AE2742">
        <v>1</v>
      </c>
    </row>
    <row r="2743" spans="31:31" x14ac:dyDescent="0.25">
      <c r="AE2743">
        <v>1</v>
      </c>
    </row>
    <row r="2744" spans="31:31" x14ac:dyDescent="0.25">
      <c r="AE2744">
        <f>SUBTOTAL(9,AE2708:AE2743)</f>
        <v>47</v>
      </c>
    </row>
    <row r="2745" spans="31:31" x14ac:dyDescent="0.25">
      <c r="AE2745">
        <v>2</v>
      </c>
    </row>
    <row r="2746" spans="31:31" x14ac:dyDescent="0.25">
      <c r="AE2746">
        <v>1</v>
      </c>
    </row>
    <row r="2747" spans="31:31" x14ac:dyDescent="0.25">
      <c r="AE2747">
        <f>SUBTOTAL(9,AE2745:AE2746)</f>
        <v>3</v>
      </c>
    </row>
    <row r="2748" spans="31:31" x14ac:dyDescent="0.25">
      <c r="AE2748">
        <v>2</v>
      </c>
    </row>
    <row r="2749" spans="31:31" x14ac:dyDescent="0.25">
      <c r="AE2749">
        <v>1</v>
      </c>
    </row>
    <row r="2750" spans="31:31" x14ac:dyDescent="0.25">
      <c r="AE2750">
        <v>1</v>
      </c>
    </row>
    <row r="2751" spans="31:31" x14ac:dyDescent="0.25">
      <c r="AE2751">
        <v>1</v>
      </c>
    </row>
    <row r="2752" spans="31:31" x14ac:dyDescent="0.25">
      <c r="AE2752">
        <v>1</v>
      </c>
    </row>
    <row r="2753" spans="31:31" x14ac:dyDescent="0.25">
      <c r="AE2753">
        <v>1</v>
      </c>
    </row>
    <row r="2754" spans="31:31" x14ac:dyDescent="0.25">
      <c r="AE2754">
        <v>1</v>
      </c>
    </row>
    <row r="2755" spans="31:31" x14ac:dyDescent="0.25">
      <c r="AE2755">
        <v>1</v>
      </c>
    </row>
    <row r="2756" spans="31:31" x14ac:dyDescent="0.25">
      <c r="AE2756">
        <v>1</v>
      </c>
    </row>
    <row r="2757" spans="31:31" x14ac:dyDescent="0.25">
      <c r="AE2757">
        <v>1</v>
      </c>
    </row>
    <row r="2758" spans="31:31" x14ac:dyDescent="0.25">
      <c r="AE2758">
        <v>1</v>
      </c>
    </row>
    <row r="2759" spans="31:31" x14ac:dyDescent="0.25">
      <c r="AE2759">
        <v>1</v>
      </c>
    </row>
    <row r="2760" spans="31:31" x14ac:dyDescent="0.25">
      <c r="AE2760">
        <v>1</v>
      </c>
    </row>
    <row r="2761" spans="31:31" x14ac:dyDescent="0.25">
      <c r="AE2761">
        <v>1</v>
      </c>
    </row>
    <row r="2762" spans="31:31" x14ac:dyDescent="0.25">
      <c r="AE2762">
        <v>1</v>
      </c>
    </row>
    <row r="2763" spans="31:31" x14ac:dyDescent="0.25">
      <c r="AE2763">
        <v>2</v>
      </c>
    </row>
    <row r="2764" spans="31:31" x14ac:dyDescent="0.25">
      <c r="AE2764">
        <v>1</v>
      </c>
    </row>
    <row r="2765" spans="31:31" x14ac:dyDescent="0.25">
      <c r="AE2765">
        <v>5</v>
      </c>
    </row>
    <row r="2766" spans="31:31" x14ac:dyDescent="0.25">
      <c r="AE2766">
        <v>4</v>
      </c>
    </row>
    <row r="2767" spans="31:31" x14ac:dyDescent="0.25">
      <c r="AE2767">
        <v>3</v>
      </c>
    </row>
    <row r="2768" spans="31:31" x14ac:dyDescent="0.25">
      <c r="AE2768">
        <v>2</v>
      </c>
    </row>
    <row r="2769" spans="31:31" x14ac:dyDescent="0.25">
      <c r="AE2769">
        <v>1</v>
      </c>
    </row>
    <row r="2770" spans="31:31" x14ac:dyDescent="0.25">
      <c r="AE2770">
        <v>1</v>
      </c>
    </row>
    <row r="2771" spans="31:31" x14ac:dyDescent="0.25">
      <c r="AE2771">
        <v>1</v>
      </c>
    </row>
    <row r="2772" spans="31:31" x14ac:dyDescent="0.25">
      <c r="AE2772">
        <v>3</v>
      </c>
    </row>
    <row r="2773" spans="31:31" x14ac:dyDescent="0.25">
      <c r="AE2773">
        <v>2</v>
      </c>
    </row>
    <row r="2774" spans="31:31" x14ac:dyDescent="0.25">
      <c r="AE2774">
        <v>1</v>
      </c>
    </row>
    <row r="2775" spans="31:31" x14ac:dyDescent="0.25">
      <c r="AE2775">
        <v>1</v>
      </c>
    </row>
    <row r="2776" spans="31:31" x14ac:dyDescent="0.25">
      <c r="AE2776">
        <v>2</v>
      </c>
    </row>
    <row r="2777" spans="31:31" x14ac:dyDescent="0.25">
      <c r="AE2777">
        <v>2</v>
      </c>
    </row>
    <row r="2778" spans="31:31" x14ac:dyDescent="0.25">
      <c r="AE2778">
        <v>2</v>
      </c>
    </row>
    <row r="2779" spans="31:31" x14ac:dyDescent="0.25">
      <c r="AE2779">
        <v>1</v>
      </c>
    </row>
    <row r="2780" spans="31:31" x14ac:dyDescent="0.25">
      <c r="AE2780">
        <v>1</v>
      </c>
    </row>
    <row r="2781" spans="31:31" x14ac:dyDescent="0.25">
      <c r="AE2781">
        <v>1</v>
      </c>
    </row>
    <row r="2782" spans="31:31" x14ac:dyDescent="0.25">
      <c r="AE2782">
        <v>1</v>
      </c>
    </row>
    <row r="2783" spans="31:31" x14ac:dyDescent="0.25">
      <c r="AE2783">
        <v>1</v>
      </c>
    </row>
    <row r="2784" spans="31:31" x14ac:dyDescent="0.25">
      <c r="AE2784">
        <v>1</v>
      </c>
    </row>
    <row r="2785" spans="31:31" x14ac:dyDescent="0.25">
      <c r="AE2785">
        <v>1</v>
      </c>
    </row>
    <row r="2786" spans="31:31" x14ac:dyDescent="0.25">
      <c r="AE2786">
        <v>1</v>
      </c>
    </row>
    <row r="2787" spans="31:31" x14ac:dyDescent="0.25">
      <c r="AE2787">
        <v>1</v>
      </c>
    </row>
    <row r="2788" spans="31:31" x14ac:dyDescent="0.25">
      <c r="AE2788">
        <v>1</v>
      </c>
    </row>
    <row r="2789" spans="31:31" x14ac:dyDescent="0.25">
      <c r="AE2789">
        <v>1</v>
      </c>
    </row>
    <row r="2790" spans="31:31" x14ac:dyDescent="0.25">
      <c r="AE2790">
        <v>1</v>
      </c>
    </row>
    <row r="2791" spans="31:31" x14ac:dyDescent="0.25">
      <c r="AE2791">
        <v>1</v>
      </c>
    </row>
    <row r="2792" spans="31:31" x14ac:dyDescent="0.25">
      <c r="AE2792">
        <v>1</v>
      </c>
    </row>
    <row r="2793" spans="31:31" x14ac:dyDescent="0.25">
      <c r="AE2793">
        <v>1</v>
      </c>
    </row>
    <row r="2794" spans="31:31" x14ac:dyDescent="0.25">
      <c r="AE2794">
        <v>1</v>
      </c>
    </row>
    <row r="2795" spans="31:31" x14ac:dyDescent="0.25">
      <c r="AE2795">
        <v>1</v>
      </c>
    </row>
    <row r="2796" spans="31:31" x14ac:dyDescent="0.25">
      <c r="AE2796">
        <v>4</v>
      </c>
    </row>
    <row r="2797" spans="31:31" x14ac:dyDescent="0.25">
      <c r="AE2797">
        <v>3</v>
      </c>
    </row>
    <row r="2798" spans="31:31" x14ac:dyDescent="0.25">
      <c r="AE2798">
        <v>1</v>
      </c>
    </row>
    <row r="2799" spans="31:31" x14ac:dyDescent="0.25">
      <c r="AE2799">
        <v>1</v>
      </c>
    </row>
    <row r="2800" spans="31:31" x14ac:dyDescent="0.25">
      <c r="AE2800">
        <v>1</v>
      </c>
    </row>
    <row r="2801" spans="31:31" x14ac:dyDescent="0.25">
      <c r="AE2801">
        <v>1</v>
      </c>
    </row>
    <row r="2802" spans="31:31" x14ac:dyDescent="0.25">
      <c r="AE2802">
        <v>1</v>
      </c>
    </row>
    <row r="2803" spans="31:31" x14ac:dyDescent="0.25">
      <c r="AE2803">
        <v>2</v>
      </c>
    </row>
    <row r="2804" spans="31:31" x14ac:dyDescent="0.25">
      <c r="AE2804">
        <v>2</v>
      </c>
    </row>
    <row r="2805" spans="31:31" x14ac:dyDescent="0.25">
      <c r="AE2805">
        <v>2</v>
      </c>
    </row>
    <row r="2806" spans="31:31" x14ac:dyDescent="0.25">
      <c r="AE2806">
        <v>1</v>
      </c>
    </row>
    <row r="2807" spans="31:31" x14ac:dyDescent="0.25">
      <c r="AE2807">
        <v>1</v>
      </c>
    </row>
    <row r="2808" spans="31:31" x14ac:dyDescent="0.25">
      <c r="AE2808">
        <v>1</v>
      </c>
    </row>
    <row r="2809" spans="31:31" x14ac:dyDescent="0.25">
      <c r="AE2809">
        <v>1</v>
      </c>
    </row>
    <row r="2810" spans="31:31" x14ac:dyDescent="0.25">
      <c r="AE2810">
        <v>1</v>
      </c>
    </row>
    <row r="2811" spans="31:31" x14ac:dyDescent="0.25">
      <c r="AE2811">
        <v>1</v>
      </c>
    </row>
    <row r="2812" spans="31:31" x14ac:dyDescent="0.25">
      <c r="AE2812">
        <v>1</v>
      </c>
    </row>
    <row r="2813" spans="31:31" x14ac:dyDescent="0.25">
      <c r="AE2813">
        <v>1</v>
      </c>
    </row>
    <row r="2814" spans="31:31" x14ac:dyDescent="0.25">
      <c r="AE2814">
        <v>1</v>
      </c>
    </row>
    <row r="2815" spans="31:31" x14ac:dyDescent="0.25">
      <c r="AE2815">
        <v>2</v>
      </c>
    </row>
    <row r="2816" spans="31:31" x14ac:dyDescent="0.25">
      <c r="AE2816">
        <f>SUBTOTAL(9,AE2748:AE2815)</f>
        <v>95</v>
      </c>
    </row>
    <row r="2817" spans="31:31" x14ac:dyDescent="0.25">
      <c r="AE2817">
        <v>4</v>
      </c>
    </row>
    <row r="2818" spans="31:31" x14ac:dyDescent="0.25">
      <c r="AE2818">
        <v>2</v>
      </c>
    </row>
    <row r="2819" spans="31:31" x14ac:dyDescent="0.25">
      <c r="AE2819">
        <v>1</v>
      </c>
    </row>
    <row r="2820" spans="31:31" x14ac:dyDescent="0.25">
      <c r="AE2820">
        <v>1</v>
      </c>
    </row>
    <row r="2821" spans="31:31" x14ac:dyDescent="0.25">
      <c r="AE2821">
        <v>2</v>
      </c>
    </row>
    <row r="2822" spans="31:31" x14ac:dyDescent="0.25">
      <c r="AE2822">
        <v>1</v>
      </c>
    </row>
    <row r="2823" spans="31:31" x14ac:dyDescent="0.25">
      <c r="AE2823">
        <v>1</v>
      </c>
    </row>
    <row r="2824" spans="31:31" x14ac:dyDescent="0.25">
      <c r="AE2824">
        <v>1</v>
      </c>
    </row>
    <row r="2825" spans="31:31" x14ac:dyDescent="0.25">
      <c r="AE2825">
        <v>1</v>
      </c>
    </row>
    <row r="2826" spans="31:31" x14ac:dyDescent="0.25">
      <c r="AE2826">
        <v>1</v>
      </c>
    </row>
    <row r="2827" spans="31:31" x14ac:dyDescent="0.25">
      <c r="AE2827">
        <v>1</v>
      </c>
    </row>
    <row r="2828" spans="31:31" x14ac:dyDescent="0.25">
      <c r="AE2828">
        <v>3</v>
      </c>
    </row>
    <row r="2829" spans="31:31" x14ac:dyDescent="0.25">
      <c r="AE2829">
        <v>1</v>
      </c>
    </row>
    <row r="2830" spans="31:31" x14ac:dyDescent="0.25">
      <c r="AE2830">
        <v>1</v>
      </c>
    </row>
    <row r="2831" spans="31:31" x14ac:dyDescent="0.25">
      <c r="AE2831">
        <v>1</v>
      </c>
    </row>
    <row r="2832" spans="31:31" x14ac:dyDescent="0.25">
      <c r="AE2832">
        <v>3</v>
      </c>
    </row>
    <row r="2833" spans="31:31" x14ac:dyDescent="0.25">
      <c r="AE2833">
        <v>1</v>
      </c>
    </row>
    <row r="2834" spans="31:31" x14ac:dyDescent="0.25">
      <c r="AE2834">
        <v>1</v>
      </c>
    </row>
    <row r="2835" spans="31:31" x14ac:dyDescent="0.25">
      <c r="AE2835">
        <v>1</v>
      </c>
    </row>
    <row r="2836" spans="31:31" x14ac:dyDescent="0.25">
      <c r="AE2836">
        <v>1</v>
      </c>
    </row>
    <row r="2837" spans="31:31" x14ac:dyDescent="0.25">
      <c r="AE2837">
        <v>1</v>
      </c>
    </row>
    <row r="2838" spans="31:31" x14ac:dyDescent="0.25">
      <c r="AE2838">
        <v>1</v>
      </c>
    </row>
    <row r="2839" spans="31:31" x14ac:dyDescent="0.25">
      <c r="AE2839">
        <v>1</v>
      </c>
    </row>
    <row r="2840" spans="31:31" x14ac:dyDescent="0.25">
      <c r="AE2840">
        <v>1</v>
      </c>
    </row>
    <row r="2841" spans="31:31" x14ac:dyDescent="0.25">
      <c r="AE2841">
        <v>1</v>
      </c>
    </row>
    <row r="2842" spans="31:31" x14ac:dyDescent="0.25">
      <c r="AE2842">
        <v>1</v>
      </c>
    </row>
    <row r="2843" spans="31:31" x14ac:dyDescent="0.25">
      <c r="AE2843">
        <v>1</v>
      </c>
    </row>
    <row r="2844" spans="31:31" x14ac:dyDescent="0.25">
      <c r="AE2844">
        <v>3</v>
      </c>
    </row>
    <row r="2845" spans="31:31" x14ac:dyDescent="0.25">
      <c r="AE2845">
        <v>3</v>
      </c>
    </row>
    <row r="2846" spans="31:31" x14ac:dyDescent="0.25">
      <c r="AE2846">
        <v>2</v>
      </c>
    </row>
    <row r="2847" spans="31:31" x14ac:dyDescent="0.25">
      <c r="AE2847">
        <v>1</v>
      </c>
    </row>
    <row r="2848" spans="31:31" x14ac:dyDescent="0.25">
      <c r="AE2848">
        <v>1</v>
      </c>
    </row>
    <row r="2849" spans="31:31" x14ac:dyDescent="0.25">
      <c r="AE2849">
        <v>1</v>
      </c>
    </row>
    <row r="2850" spans="31:31" x14ac:dyDescent="0.25">
      <c r="AE2850">
        <v>1</v>
      </c>
    </row>
    <row r="2851" spans="31:31" x14ac:dyDescent="0.25">
      <c r="AE2851">
        <v>1</v>
      </c>
    </row>
    <row r="2852" spans="31:31" x14ac:dyDescent="0.25">
      <c r="AE2852">
        <v>1</v>
      </c>
    </row>
    <row r="2853" spans="31:31" x14ac:dyDescent="0.25">
      <c r="AE2853">
        <v>1</v>
      </c>
    </row>
    <row r="2854" spans="31:31" x14ac:dyDescent="0.25">
      <c r="AE2854">
        <v>1</v>
      </c>
    </row>
    <row r="2855" spans="31:31" x14ac:dyDescent="0.25">
      <c r="AE2855">
        <v>1</v>
      </c>
    </row>
    <row r="2856" spans="31:31" x14ac:dyDescent="0.25">
      <c r="AE2856">
        <v>1</v>
      </c>
    </row>
    <row r="2857" spans="31:31" x14ac:dyDescent="0.25">
      <c r="AE2857">
        <v>1</v>
      </c>
    </row>
    <row r="2858" spans="31:31" x14ac:dyDescent="0.25">
      <c r="AE2858">
        <v>1</v>
      </c>
    </row>
    <row r="2859" spans="31:31" x14ac:dyDescent="0.25">
      <c r="AE2859">
        <v>1</v>
      </c>
    </row>
    <row r="2860" spans="31:31" x14ac:dyDescent="0.25">
      <c r="AE2860">
        <v>2</v>
      </c>
    </row>
    <row r="2861" spans="31:31" x14ac:dyDescent="0.25">
      <c r="AE2861">
        <v>1</v>
      </c>
    </row>
    <row r="2862" spans="31:31" x14ac:dyDescent="0.25">
      <c r="AE2862">
        <v>1</v>
      </c>
    </row>
    <row r="2863" spans="31:31" x14ac:dyDescent="0.25">
      <c r="AE2863">
        <f>SUBTOTAL(9,AE2817:AE2862)</f>
        <v>61</v>
      </c>
    </row>
    <row r="2864" spans="31:31" x14ac:dyDescent="0.25">
      <c r="AE2864">
        <v>1</v>
      </c>
    </row>
    <row r="2865" spans="31:31" x14ac:dyDescent="0.25">
      <c r="AE2865">
        <v>1</v>
      </c>
    </row>
    <row r="2866" spans="31:31" x14ac:dyDescent="0.25">
      <c r="AE2866">
        <v>1</v>
      </c>
    </row>
    <row r="2867" spans="31:31" x14ac:dyDescent="0.25">
      <c r="AE2867">
        <v>1</v>
      </c>
    </row>
    <row r="2868" spans="31:31" x14ac:dyDescent="0.25">
      <c r="AE2868">
        <f>SUBTOTAL(9,AE2864:AE2867)</f>
        <v>4</v>
      </c>
    </row>
    <row r="2869" spans="31:31" x14ac:dyDescent="0.25">
      <c r="AE2869">
        <v>1</v>
      </c>
    </row>
    <row r="2870" spans="31:31" x14ac:dyDescent="0.25">
      <c r="AE2870">
        <v>1</v>
      </c>
    </row>
    <row r="2871" spans="31:31" x14ac:dyDescent="0.25">
      <c r="AE2871">
        <v>1</v>
      </c>
    </row>
    <row r="2872" spans="31:31" x14ac:dyDescent="0.25">
      <c r="AE2872">
        <v>1</v>
      </c>
    </row>
    <row r="2873" spans="31:31" x14ac:dyDescent="0.25">
      <c r="AE2873">
        <v>1</v>
      </c>
    </row>
    <row r="2874" spans="31:31" x14ac:dyDescent="0.25">
      <c r="AE2874">
        <v>1</v>
      </c>
    </row>
    <row r="2875" spans="31:31" x14ac:dyDescent="0.25">
      <c r="AE2875">
        <v>1</v>
      </c>
    </row>
    <row r="2876" spans="31:31" x14ac:dyDescent="0.25">
      <c r="AE2876">
        <v>1</v>
      </c>
    </row>
    <row r="2877" spans="31:31" x14ac:dyDescent="0.25">
      <c r="AE2877">
        <v>1</v>
      </c>
    </row>
    <row r="2878" spans="31:31" x14ac:dyDescent="0.25">
      <c r="AE2878">
        <v>1</v>
      </c>
    </row>
    <row r="2879" spans="31:31" x14ac:dyDescent="0.25">
      <c r="AE2879">
        <v>1</v>
      </c>
    </row>
    <row r="2880" spans="31:31" x14ac:dyDescent="0.25">
      <c r="AE2880">
        <v>1</v>
      </c>
    </row>
    <row r="2881" spans="31:31" x14ac:dyDescent="0.25">
      <c r="AE2881">
        <v>1</v>
      </c>
    </row>
    <row r="2882" spans="31:31" x14ac:dyDescent="0.25">
      <c r="AE2882">
        <v>2</v>
      </c>
    </row>
    <row r="2883" spans="31:31" x14ac:dyDescent="0.25">
      <c r="AE2883">
        <v>2</v>
      </c>
    </row>
    <row r="2884" spans="31:31" x14ac:dyDescent="0.25">
      <c r="AE2884">
        <v>2</v>
      </c>
    </row>
    <row r="2885" spans="31:31" x14ac:dyDescent="0.25">
      <c r="AE2885">
        <v>2</v>
      </c>
    </row>
    <row r="2886" spans="31:31" x14ac:dyDescent="0.25">
      <c r="AE2886">
        <v>1</v>
      </c>
    </row>
    <row r="2887" spans="31:31" x14ac:dyDescent="0.25">
      <c r="AE2887">
        <v>1</v>
      </c>
    </row>
    <row r="2888" spans="31:31" x14ac:dyDescent="0.25">
      <c r="AE2888">
        <v>1</v>
      </c>
    </row>
    <row r="2889" spans="31:31" x14ac:dyDescent="0.25">
      <c r="AE2889">
        <v>1</v>
      </c>
    </row>
    <row r="2890" spans="31:31" x14ac:dyDescent="0.25">
      <c r="AE2890">
        <v>1</v>
      </c>
    </row>
    <row r="2891" spans="31:31" x14ac:dyDescent="0.25">
      <c r="AE2891">
        <v>1</v>
      </c>
    </row>
    <row r="2892" spans="31:31" x14ac:dyDescent="0.25">
      <c r="AE2892">
        <v>1</v>
      </c>
    </row>
    <row r="2893" spans="31:31" x14ac:dyDescent="0.25">
      <c r="AE2893">
        <v>1</v>
      </c>
    </row>
    <row r="2894" spans="31:31" x14ac:dyDescent="0.25">
      <c r="AE2894">
        <v>1</v>
      </c>
    </row>
    <row r="2895" spans="31:31" x14ac:dyDescent="0.25">
      <c r="AE2895">
        <v>1</v>
      </c>
    </row>
    <row r="2896" spans="31:31" x14ac:dyDescent="0.25">
      <c r="AE2896">
        <v>1</v>
      </c>
    </row>
    <row r="2897" spans="31:31" x14ac:dyDescent="0.25">
      <c r="AE2897">
        <v>1</v>
      </c>
    </row>
    <row r="2898" spans="31:31" x14ac:dyDescent="0.25">
      <c r="AE2898">
        <v>1</v>
      </c>
    </row>
    <row r="2899" spans="31:31" x14ac:dyDescent="0.25">
      <c r="AE2899">
        <v>1</v>
      </c>
    </row>
    <row r="2900" spans="31:31" x14ac:dyDescent="0.25">
      <c r="AE2900">
        <f>SUBTOTAL(9,AE2869:AE2899)</f>
        <v>35</v>
      </c>
    </row>
    <row r="2901" spans="31:31" x14ac:dyDescent="0.25">
      <c r="AE2901">
        <v>4</v>
      </c>
    </row>
    <row r="2902" spans="31:31" x14ac:dyDescent="0.25">
      <c r="AE2902">
        <v>1</v>
      </c>
    </row>
    <row r="2903" spans="31:31" x14ac:dyDescent="0.25">
      <c r="AE2903">
        <v>1</v>
      </c>
    </row>
    <row r="2904" spans="31:31" x14ac:dyDescent="0.25">
      <c r="AE2904">
        <f>SUBTOTAL(9,AE2901:AE2903)</f>
        <v>6</v>
      </c>
    </row>
    <row r="2905" spans="31:31" x14ac:dyDescent="0.25">
      <c r="AE2905">
        <v>1</v>
      </c>
    </row>
    <row r="2906" spans="31:31" x14ac:dyDescent="0.25">
      <c r="AE2906">
        <v>1</v>
      </c>
    </row>
    <row r="2907" spans="31:31" x14ac:dyDescent="0.25">
      <c r="AE2907">
        <v>1</v>
      </c>
    </row>
    <row r="2908" spans="31:31" x14ac:dyDescent="0.25">
      <c r="AE2908">
        <v>1</v>
      </c>
    </row>
    <row r="2909" spans="31:31" x14ac:dyDescent="0.25">
      <c r="AE2909">
        <v>1</v>
      </c>
    </row>
    <row r="2910" spans="31:31" x14ac:dyDescent="0.25">
      <c r="AE2910">
        <f>SUBTOTAL(9,AE2905:AE2909)</f>
        <v>5</v>
      </c>
    </row>
    <row r="2911" spans="31:31" x14ac:dyDescent="0.25">
      <c r="AE2911">
        <v>1</v>
      </c>
    </row>
    <row r="2912" spans="31:31" x14ac:dyDescent="0.25">
      <c r="AE2912">
        <v>1</v>
      </c>
    </row>
    <row r="2913" spans="31:31" x14ac:dyDescent="0.25">
      <c r="AE2913">
        <v>1</v>
      </c>
    </row>
    <row r="2914" spans="31:31" x14ac:dyDescent="0.25">
      <c r="AE2914">
        <f>SUBTOTAL(9,AE2911:AE2913)</f>
        <v>3</v>
      </c>
    </row>
    <row r="2915" spans="31:31" x14ac:dyDescent="0.25">
      <c r="AE2915">
        <v>2</v>
      </c>
    </row>
    <row r="2916" spans="31:31" x14ac:dyDescent="0.25">
      <c r="AE2916">
        <v>2</v>
      </c>
    </row>
    <row r="2917" spans="31:31" x14ac:dyDescent="0.25">
      <c r="AE2917">
        <v>1</v>
      </c>
    </row>
    <row r="2918" spans="31:31" x14ac:dyDescent="0.25">
      <c r="AE2918">
        <v>1</v>
      </c>
    </row>
    <row r="2919" spans="31:31" x14ac:dyDescent="0.25">
      <c r="AE2919">
        <v>1</v>
      </c>
    </row>
    <row r="2920" spans="31:31" x14ac:dyDescent="0.25">
      <c r="AE2920">
        <v>1</v>
      </c>
    </row>
    <row r="2921" spans="31:31" x14ac:dyDescent="0.25">
      <c r="AE2921">
        <v>1</v>
      </c>
    </row>
    <row r="2922" spans="31:31" x14ac:dyDescent="0.25">
      <c r="AE2922">
        <v>1</v>
      </c>
    </row>
    <row r="2923" spans="31:31" x14ac:dyDescent="0.25">
      <c r="AE2923">
        <v>1</v>
      </c>
    </row>
    <row r="2924" spans="31:31" x14ac:dyDescent="0.25">
      <c r="AE2924">
        <v>1</v>
      </c>
    </row>
    <row r="2925" spans="31:31" x14ac:dyDescent="0.25">
      <c r="AE2925">
        <v>1</v>
      </c>
    </row>
    <row r="2926" spans="31:31" x14ac:dyDescent="0.25">
      <c r="AE2926">
        <v>1</v>
      </c>
    </row>
    <row r="2927" spans="31:31" x14ac:dyDescent="0.25">
      <c r="AE2927">
        <v>1</v>
      </c>
    </row>
    <row r="2928" spans="31:31" x14ac:dyDescent="0.25">
      <c r="AE2928">
        <v>1</v>
      </c>
    </row>
    <row r="2929" spans="31:31" x14ac:dyDescent="0.25">
      <c r="AE2929">
        <v>1</v>
      </c>
    </row>
    <row r="2930" spans="31:31" x14ac:dyDescent="0.25">
      <c r="AE2930">
        <v>1</v>
      </c>
    </row>
    <row r="2931" spans="31:31" x14ac:dyDescent="0.25">
      <c r="AE2931">
        <v>1</v>
      </c>
    </row>
    <row r="2932" spans="31:31" x14ac:dyDescent="0.25">
      <c r="AE2932">
        <v>4</v>
      </c>
    </row>
    <row r="2933" spans="31:31" x14ac:dyDescent="0.25">
      <c r="AE2933">
        <v>1</v>
      </c>
    </row>
    <row r="2934" spans="31:31" x14ac:dyDescent="0.25">
      <c r="AE2934">
        <v>1</v>
      </c>
    </row>
    <row r="2935" spans="31:31" x14ac:dyDescent="0.25">
      <c r="AE2935">
        <v>1</v>
      </c>
    </row>
    <row r="2936" spans="31:31" x14ac:dyDescent="0.25">
      <c r="AE2936">
        <v>1</v>
      </c>
    </row>
    <row r="2937" spans="31:31" x14ac:dyDescent="0.25">
      <c r="AE2937">
        <v>1</v>
      </c>
    </row>
    <row r="2938" spans="31:31" x14ac:dyDescent="0.25">
      <c r="AE2938">
        <v>1</v>
      </c>
    </row>
    <row r="2939" spans="31:31" x14ac:dyDescent="0.25">
      <c r="AE2939">
        <v>2</v>
      </c>
    </row>
    <row r="2940" spans="31:31" x14ac:dyDescent="0.25">
      <c r="AE2940">
        <v>1</v>
      </c>
    </row>
    <row r="2941" spans="31:31" x14ac:dyDescent="0.25">
      <c r="AE2941">
        <v>2</v>
      </c>
    </row>
    <row r="2942" spans="31:31" x14ac:dyDescent="0.25">
      <c r="AE2942">
        <v>1</v>
      </c>
    </row>
    <row r="2943" spans="31:31" x14ac:dyDescent="0.25">
      <c r="AE2943">
        <v>1</v>
      </c>
    </row>
    <row r="2944" spans="31:31" x14ac:dyDescent="0.25">
      <c r="AE2944">
        <v>1</v>
      </c>
    </row>
    <row r="2945" spans="31:31" x14ac:dyDescent="0.25">
      <c r="AE2945">
        <v>1</v>
      </c>
    </row>
    <row r="2946" spans="31:31" x14ac:dyDescent="0.25">
      <c r="AE2946">
        <f>SUBTOTAL(9,AE2915:AE2945)</f>
        <v>38</v>
      </c>
    </row>
    <row r="2947" spans="31:31" x14ac:dyDescent="0.25">
      <c r="AE2947">
        <v>2</v>
      </c>
    </row>
    <row r="2948" spans="31:31" x14ac:dyDescent="0.25">
      <c r="AE2948">
        <v>1</v>
      </c>
    </row>
    <row r="2949" spans="31:31" x14ac:dyDescent="0.25">
      <c r="AE2949">
        <v>1</v>
      </c>
    </row>
    <row r="2950" spans="31:31" x14ac:dyDescent="0.25">
      <c r="AE2950">
        <v>1</v>
      </c>
    </row>
    <row r="2951" spans="31:31" x14ac:dyDescent="0.25">
      <c r="AE2951">
        <v>1</v>
      </c>
    </row>
    <row r="2952" spans="31:31" x14ac:dyDescent="0.25">
      <c r="AE2952">
        <v>1</v>
      </c>
    </row>
    <row r="2953" spans="31:31" x14ac:dyDescent="0.25">
      <c r="AE2953">
        <v>1</v>
      </c>
    </row>
    <row r="2954" spans="31:31" x14ac:dyDescent="0.25">
      <c r="AE2954">
        <v>1</v>
      </c>
    </row>
    <row r="2955" spans="31:31" x14ac:dyDescent="0.25">
      <c r="AE2955">
        <v>1</v>
      </c>
    </row>
    <row r="2956" spans="31:31" x14ac:dyDescent="0.25">
      <c r="AE2956">
        <v>1</v>
      </c>
    </row>
    <row r="2957" spans="31:31" x14ac:dyDescent="0.25">
      <c r="AE2957">
        <v>1</v>
      </c>
    </row>
    <row r="2958" spans="31:31" x14ac:dyDescent="0.25">
      <c r="AE2958">
        <v>1</v>
      </c>
    </row>
    <row r="2959" spans="31:31" x14ac:dyDescent="0.25">
      <c r="AE2959">
        <v>1</v>
      </c>
    </row>
    <row r="2960" spans="31:31" x14ac:dyDescent="0.25">
      <c r="AE2960">
        <v>1</v>
      </c>
    </row>
    <row r="2961" spans="31:31" x14ac:dyDescent="0.25">
      <c r="AE2961">
        <v>1</v>
      </c>
    </row>
    <row r="2962" spans="31:31" x14ac:dyDescent="0.25">
      <c r="AE2962">
        <v>1</v>
      </c>
    </row>
    <row r="2963" spans="31:31" x14ac:dyDescent="0.25">
      <c r="AE2963">
        <v>1</v>
      </c>
    </row>
    <row r="2964" spans="31:31" x14ac:dyDescent="0.25">
      <c r="AE2964">
        <v>1</v>
      </c>
    </row>
    <row r="2965" spans="31:31" x14ac:dyDescent="0.25">
      <c r="AE2965">
        <v>1</v>
      </c>
    </row>
    <row r="2966" spans="31:31" x14ac:dyDescent="0.25">
      <c r="AE2966">
        <v>1</v>
      </c>
    </row>
    <row r="2967" spans="31:31" x14ac:dyDescent="0.25">
      <c r="AE2967">
        <v>1</v>
      </c>
    </row>
    <row r="2968" spans="31:31" x14ac:dyDescent="0.25">
      <c r="AE2968">
        <v>2</v>
      </c>
    </row>
    <row r="2969" spans="31:31" x14ac:dyDescent="0.25">
      <c r="AE2969">
        <v>1</v>
      </c>
    </row>
    <row r="2970" spans="31:31" x14ac:dyDescent="0.25">
      <c r="AE2970">
        <v>1</v>
      </c>
    </row>
    <row r="2971" spans="31:31" x14ac:dyDescent="0.25">
      <c r="AE2971">
        <v>1</v>
      </c>
    </row>
    <row r="2972" spans="31:31" x14ac:dyDescent="0.25">
      <c r="AE2972">
        <v>1</v>
      </c>
    </row>
    <row r="2973" spans="31:31" x14ac:dyDescent="0.25">
      <c r="AE2973">
        <v>1</v>
      </c>
    </row>
    <row r="2974" spans="31:31" x14ac:dyDescent="0.25">
      <c r="AE2974">
        <v>1</v>
      </c>
    </row>
    <row r="2975" spans="31:31" x14ac:dyDescent="0.25">
      <c r="AE2975">
        <f>SUBTOTAL(9,AE2947:AE2974)</f>
        <v>30</v>
      </c>
    </row>
    <row r="2976" spans="31:31" x14ac:dyDescent="0.25">
      <c r="AE2976">
        <v>2</v>
      </c>
    </row>
    <row r="2977" spans="31:31" x14ac:dyDescent="0.25">
      <c r="AE2977">
        <v>1</v>
      </c>
    </row>
    <row r="2978" spans="31:31" x14ac:dyDescent="0.25">
      <c r="AE2978">
        <v>1</v>
      </c>
    </row>
    <row r="2979" spans="31:31" x14ac:dyDescent="0.25">
      <c r="AE2979">
        <v>1</v>
      </c>
    </row>
    <row r="2980" spans="31:31" x14ac:dyDescent="0.25">
      <c r="AE2980">
        <v>1</v>
      </c>
    </row>
    <row r="2981" spans="31:31" x14ac:dyDescent="0.25">
      <c r="AE2981">
        <v>1</v>
      </c>
    </row>
    <row r="2982" spans="31:31" x14ac:dyDescent="0.25">
      <c r="AE2982">
        <v>1</v>
      </c>
    </row>
    <row r="2983" spans="31:31" x14ac:dyDescent="0.25">
      <c r="AE2983">
        <v>1</v>
      </c>
    </row>
    <row r="2984" spans="31:31" x14ac:dyDescent="0.25">
      <c r="AE2984">
        <v>1</v>
      </c>
    </row>
    <row r="2985" spans="31:31" x14ac:dyDescent="0.25">
      <c r="AE2985">
        <v>1</v>
      </c>
    </row>
    <row r="2986" spans="31:31" x14ac:dyDescent="0.25">
      <c r="AE2986">
        <v>1</v>
      </c>
    </row>
    <row r="2987" spans="31:31" x14ac:dyDescent="0.25">
      <c r="AE2987">
        <v>1</v>
      </c>
    </row>
    <row r="2988" spans="31:31" x14ac:dyDescent="0.25">
      <c r="AE2988">
        <v>1</v>
      </c>
    </row>
    <row r="2989" spans="31:31" x14ac:dyDescent="0.25">
      <c r="AE2989">
        <v>1</v>
      </c>
    </row>
    <row r="2990" spans="31:31" x14ac:dyDescent="0.25">
      <c r="AE2990">
        <v>1</v>
      </c>
    </row>
    <row r="2991" spans="31:31" x14ac:dyDescent="0.25">
      <c r="AE2991">
        <v>1</v>
      </c>
    </row>
    <row r="2992" spans="31:31" x14ac:dyDescent="0.25">
      <c r="AE2992">
        <v>1</v>
      </c>
    </row>
    <row r="2993" spans="31:31" x14ac:dyDescent="0.25">
      <c r="AE2993">
        <v>1</v>
      </c>
    </row>
    <row r="2994" spans="31:31" x14ac:dyDescent="0.25">
      <c r="AE2994">
        <v>5</v>
      </c>
    </row>
    <row r="2995" spans="31:31" x14ac:dyDescent="0.25">
      <c r="AE2995">
        <v>1</v>
      </c>
    </row>
    <row r="2996" spans="31:31" x14ac:dyDescent="0.25">
      <c r="AE2996">
        <f>SUBTOTAL(9,AE2976:AE2995)</f>
        <v>25</v>
      </c>
    </row>
    <row r="2997" spans="31:31" x14ac:dyDescent="0.25">
      <c r="AE2997">
        <v>1</v>
      </c>
    </row>
    <row r="2998" spans="31:31" x14ac:dyDescent="0.25">
      <c r="AE2998">
        <v>2</v>
      </c>
    </row>
    <row r="2999" spans="31:31" x14ac:dyDescent="0.25">
      <c r="AE2999">
        <v>2</v>
      </c>
    </row>
    <row r="3000" spans="31:31" x14ac:dyDescent="0.25">
      <c r="AE3000">
        <v>2</v>
      </c>
    </row>
    <row r="3001" spans="31:31" x14ac:dyDescent="0.25">
      <c r="AE3001">
        <v>1</v>
      </c>
    </row>
    <row r="3002" spans="31:31" x14ac:dyDescent="0.25">
      <c r="AE3002">
        <v>4</v>
      </c>
    </row>
    <row r="3003" spans="31:31" x14ac:dyDescent="0.25">
      <c r="AE3003">
        <v>3</v>
      </c>
    </row>
    <row r="3004" spans="31:31" x14ac:dyDescent="0.25">
      <c r="AE3004">
        <v>1</v>
      </c>
    </row>
    <row r="3005" spans="31:31" x14ac:dyDescent="0.25">
      <c r="AE3005">
        <v>1</v>
      </c>
    </row>
    <row r="3006" spans="31:31" x14ac:dyDescent="0.25">
      <c r="AE3006">
        <v>1</v>
      </c>
    </row>
    <row r="3007" spans="31:31" x14ac:dyDescent="0.25">
      <c r="AE3007">
        <v>1</v>
      </c>
    </row>
    <row r="3008" spans="31:31" x14ac:dyDescent="0.25">
      <c r="AE3008">
        <v>1</v>
      </c>
    </row>
    <row r="3009" spans="31:31" x14ac:dyDescent="0.25">
      <c r="AE3009">
        <v>1</v>
      </c>
    </row>
    <row r="3010" spans="31:31" x14ac:dyDescent="0.25">
      <c r="AE3010">
        <v>1</v>
      </c>
    </row>
    <row r="3011" spans="31:31" x14ac:dyDescent="0.25">
      <c r="AE3011">
        <v>1</v>
      </c>
    </row>
    <row r="3012" spans="31:31" x14ac:dyDescent="0.25">
      <c r="AE3012">
        <v>1</v>
      </c>
    </row>
    <row r="3013" spans="31:31" x14ac:dyDescent="0.25">
      <c r="AE3013">
        <f>SUBTOTAL(9,AE2997:AE3012)</f>
        <v>24</v>
      </c>
    </row>
    <row r="3014" spans="31:31" x14ac:dyDescent="0.25">
      <c r="AE3014">
        <v>3</v>
      </c>
    </row>
    <row r="3015" spans="31:31" x14ac:dyDescent="0.25">
      <c r="AE3015">
        <v>1</v>
      </c>
    </row>
    <row r="3016" spans="31:31" x14ac:dyDescent="0.25">
      <c r="AE3016">
        <v>1</v>
      </c>
    </row>
    <row r="3017" spans="31:31" x14ac:dyDescent="0.25">
      <c r="AE3017">
        <v>1</v>
      </c>
    </row>
    <row r="3018" spans="31:31" x14ac:dyDescent="0.25">
      <c r="AE3018">
        <v>2</v>
      </c>
    </row>
    <row r="3019" spans="31:31" x14ac:dyDescent="0.25">
      <c r="AE3019">
        <v>1</v>
      </c>
    </row>
    <row r="3020" spans="31:31" x14ac:dyDescent="0.25">
      <c r="AE3020">
        <v>1</v>
      </c>
    </row>
    <row r="3021" spans="31:31" x14ac:dyDescent="0.25">
      <c r="AE3021">
        <v>1</v>
      </c>
    </row>
    <row r="3022" spans="31:31" x14ac:dyDescent="0.25">
      <c r="AE3022">
        <v>1</v>
      </c>
    </row>
    <row r="3023" spans="31:31" x14ac:dyDescent="0.25">
      <c r="AE3023">
        <v>1</v>
      </c>
    </row>
    <row r="3024" spans="31:31" x14ac:dyDescent="0.25">
      <c r="AE3024">
        <v>1</v>
      </c>
    </row>
    <row r="3025" spans="31:31" x14ac:dyDescent="0.25">
      <c r="AE3025">
        <v>1</v>
      </c>
    </row>
    <row r="3026" spans="31:31" x14ac:dyDescent="0.25">
      <c r="AE3026">
        <v>1</v>
      </c>
    </row>
    <row r="3027" spans="31:31" x14ac:dyDescent="0.25">
      <c r="AE3027">
        <f>SUBTOTAL(9,AE3014:AE3026)</f>
        <v>16</v>
      </c>
    </row>
    <row r="3028" spans="31:31" x14ac:dyDescent="0.25">
      <c r="AE3028">
        <v>1</v>
      </c>
    </row>
    <row r="3029" spans="31:31" x14ac:dyDescent="0.25">
      <c r="AE3029">
        <v>1</v>
      </c>
    </row>
    <row r="3030" spans="31:31" x14ac:dyDescent="0.25">
      <c r="AE3030">
        <v>1</v>
      </c>
    </row>
    <row r="3031" spans="31:31" x14ac:dyDescent="0.25">
      <c r="AE3031">
        <v>1</v>
      </c>
    </row>
    <row r="3032" spans="31:31" x14ac:dyDescent="0.25">
      <c r="AE3032">
        <v>1</v>
      </c>
    </row>
    <row r="3033" spans="31:31" x14ac:dyDescent="0.25">
      <c r="AE3033">
        <v>4</v>
      </c>
    </row>
    <row r="3034" spans="31:31" x14ac:dyDescent="0.25">
      <c r="AE3034">
        <v>2</v>
      </c>
    </row>
    <row r="3035" spans="31:31" x14ac:dyDescent="0.25">
      <c r="AE3035">
        <v>1</v>
      </c>
    </row>
    <row r="3036" spans="31:31" x14ac:dyDescent="0.25">
      <c r="AE3036">
        <v>1</v>
      </c>
    </row>
    <row r="3037" spans="31:31" x14ac:dyDescent="0.25">
      <c r="AE3037">
        <v>1</v>
      </c>
    </row>
    <row r="3038" spans="31:31" x14ac:dyDescent="0.25">
      <c r="AE3038">
        <v>1</v>
      </c>
    </row>
    <row r="3039" spans="31:31" x14ac:dyDescent="0.25">
      <c r="AE3039">
        <v>1</v>
      </c>
    </row>
    <row r="3040" spans="31:31" x14ac:dyDescent="0.25">
      <c r="AE3040">
        <v>1</v>
      </c>
    </row>
    <row r="3041" spans="31:31" x14ac:dyDescent="0.25">
      <c r="AE3041">
        <v>1</v>
      </c>
    </row>
    <row r="3042" spans="31:31" x14ac:dyDescent="0.25">
      <c r="AE3042">
        <v>1</v>
      </c>
    </row>
    <row r="3043" spans="31:31" x14ac:dyDescent="0.25">
      <c r="AE3043">
        <v>1</v>
      </c>
    </row>
    <row r="3044" spans="31:31" x14ac:dyDescent="0.25">
      <c r="AE3044">
        <v>1</v>
      </c>
    </row>
    <row r="3045" spans="31:31" x14ac:dyDescent="0.25">
      <c r="AE3045">
        <v>1</v>
      </c>
    </row>
    <row r="3046" spans="31:31" x14ac:dyDescent="0.25">
      <c r="AE3046">
        <v>1</v>
      </c>
    </row>
    <row r="3047" spans="31:31" x14ac:dyDescent="0.25">
      <c r="AE3047">
        <v>1</v>
      </c>
    </row>
    <row r="3048" spans="31:31" x14ac:dyDescent="0.25">
      <c r="AE3048">
        <v>1</v>
      </c>
    </row>
    <row r="3049" spans="31:31" x14ac:dyDescent="0.25">
      <c r="AE3049">
        <v>1</v>
      </c>
    </row>
    <row r="3050" spans="31:31" x14ac:dyDescent="0.25">
      <c r="AE3050">
        <v>3</v>
      </c>
    </row>
    <row r="3051" spans="31:31" x14ac:dyDescent="0.25">
      <c r="AE3051">
        <v>1</v>
      </c>
    </row>
    <row r="3052" spans="31:31" x14ac:dyDescent="0.25">
      <c r="AE3052">
        <v>1</v>
      </c>
    </row>
    <row r="3053" spans="31:31" x14ac:dyDescent="0.25">
      <c r="AE3053">
        <v>1</v>
      </c>
    </row>
    <row r="3054" spans="31:31" x14ac:dyDescent="0.25">
      <c r="AE3054">
        <v>1</v>
      </c>
    </row>
    <row r="3055" spans="31:31" x14ac:dyDescent="0.25">
      <c r="AE3055">
        <v>1</v>
      </c>
    </row>
    <row r="3056" spans="31:31" x14ac:dyDescent="0.25">
      <c r="AE3056">
        <v>1</v>
      </c>
    </row>
    <row r="3057" spans="31:31" x14ac:dyDescent="0.25">
      <c r="AE3057">
        <v>1</v>
      </c>
    </row>
    <row r="3058" spans="31:31" x14ac:dyDescent="0.25">
      <c r="AE3058">
        <v>2</v>
      </c>
    </row>
    <row r="3059" spans="31:31" x14ac:dyDescent="0.25">
      <c r="AE3059">
        <v>1</v>
      </c>
    </row>
    <row r="3060" spans="31:31" x14ac:dyDescent="0.25">
      <c r="AE3060">
        <v>1</v>
      </c>
    </row>
    <row r="3061" spans="31:31" x14ac:dyDescent="0.25">
      <c r="AE3061">
        <v>1</v>
      </c>
    </row>
    <row r="3062" spans="31:31" x14ac:dyDescent="0.25">
      <c r="AE3062">
        <v>1</v>
      </c>
    </row>
    <row r="3063" spans="31:31" x14ac:dyDescent="0.25">
      <c r="AE3063">
        <v>4</v>
      </c>
    </row>
    <row r="3064" spans="31:31" x14ac:dyDescent="0.25">
      <c r="AE3064">
        <v>1</v>
      </c>
    </row>
    <row r="3065" spans="31:31" x14ac:dyDescent="0.25">
      <c r="AE3065">
        <v>1</v>
      </c>
    </row>
    <row r="3066" spans="31:31" x14ac:dyDescent="0.25">
      <c r="AE3066">
        <v>1</v>
      </c>
    </row>
    <row r="3067" spans="31:31" x14ac:dyDescent="0.25">
      <c r="AE3067">
        <v>1</v>
      </c>
    </row>
    <row r="3068" spans="31:31" x14ac:dyDescent="0.25">
      <c r="AE3068">
        <v>1</v>
      </c>
    </row>
    <row r="3069" spans="31:31" x14ac:dyDescent="0.25">
      <c r="AE3069">
        <v>4</v>
      </c>
    </row>
    <row r="3070" spans="31:31" x14ac:dyDescent="0.25">
      <c r="AE3070">
        <v>2</v>
      </c>
    </row>
    <row r="3071" spans="31:31" x14ac:dyDescent="0.25">
      <c r="AE3071">
        <v>1</v>
      </c>
    </row>
    <row r="3072" spans="31:31" x14ac:dyDescent="0.25">
      <c r="AE3072">
        <v>1</v>
      </c>
    </row>
    <row r="3073" spans="31:31" x14ac:dyDescent="0.25">
      <c r="AE3073">
        <v>1</v>
      </c>
    </row>
    <row r="3074" spans="31:31" x14ac:dyDescent="0.25">
      <c r="AE3074">
        <v>2</v>
      </c>
    </row>
    <row r="3075" spans="31:31" x14ac:dyDescent="0.25">
      <c r="AE3075">
        <v>2</v>
      </c>
    </row>
    <row r="3076" spans="31:31" x14ac:dyDescent="0.25">
      <c r="AE3076">
        <v>2</v>
      </c>
    </row>
    <row r="3077" spans="31:31" x14ac:dyDescent="0.25">
      <c r="AE3077">
        <v>1</v>
      </c>
    </row>
    <row r="3078" spans="31:31" x14ac:dyDescent="0.25">
      <c r="AE3078">
        <v>1</v>
      </c>
    </row>
    <row r="3079" spans="31:31" x14ac:dyDescent="0.25">
      <c r="AE3079">
        <v>1</v>
      </c>
    </row>
    <row r="3080" spans="31:31" x14ac:dyDescent="0.25">
      <c r="AE3080">
        <v>1</v>
      </c>
    </row>
    <row r="3081" spans="31:31" x14ac:dyDescent="0.25">
      <c r="AE3081">
        <v>4</v>
      </c>
    </row>
    <row r="3082" spans="31:31" x14ac:dyDescent="0.25">
      <c r="AE3082">
        <v>1</v>
      </c>
    </row>
    <row r="3083" spans="31:31" x14ac:dyDescent="0.25">
      <c r="AE3083">
        <f>SUBTOTAL(9,AE3028:AE3082)</f>
        <v>75</v>
      </c>
    </row>
    <row r="3084" spans="31:31" x14ac:dyDescent="0.25">
      <c r="AE3084">
        <v>1</v>
      </c>
    </row>
    <row r="3085" spans="31:31" x14ac:dyDescent="0.25">
      <c r="AE3085">
        <v>1</v>
      </c>
    </row>
    <row r="3086" spans="31:31" x14ac:dyDescent="0.25">
      <c r="AE3086">
        <f>SUBTOTAL(9,AE3084:AE3085)</f>
        <v>2</v>
      </c>
    </row>
    <row r="3087" spans="31:31" x14ac:dyDescent="0.25">
      <c r="AE3087">
        <v>1</v>
      </c>
    </row>
    <row r="3088" spans="31:31" x14ac:dyDescent="0.25">
      <c r="AE3088">
        <v>1</v>
      </c>
    </row>
    <row r="3089" spans="31:31" x14ac:dyDescent="0.25">
      <c r="AE3089">
        <v>2</v>
      </c>
    </row>
    <row r="3090" spans="31:31" x14ac:dyDescent="0.25">
      <c r="AE3090">
        <v>1</v>
      </c>
    </row>
    <row r="3091" spans="31:31" x14ac:dyDescent="0.25">
      <c r="AE3091">
        <v>1</v>
      </c>
    </row>
    <row r="3092" spans="31:31" x14ac:dyDescent="0.25">
      <c r="AE3092">
        <v>1</v>
      </c>
    </row>
    <row r="3093" spans="31:31" x14ac:dyDescent="0.25">
      <c r="AE3093">
        <v>1</v>
      </c>
    </row>
    <row r="3094" spans="31:31" x14ac:dyDescent="0.25">
      <c r="AE3094">
        <v>1</v>
      </c>
    </row>
    <row r="3095" spans="31:31" x14ac:dyDescent="0.25">
      <c r="AE3095">
        <v>1</v>
      </c>
    </row>
    <row r="3096" spans="31:31" x14ac:dyDescent="0.25">
      <c r="AE3096">
        <v>1</v>
      </c>
    </row>
    <row r="3097" spans="31:31" x14ac:dyDescent="0.25">
      <c r="AE3097">
        <v>3</v>
      </c>
    </row>
    <row r="3098" spans="31:31" x14ac:dyDescent="0.25">
      <c r="AE3098">
        <v>2</v>
      </c>
    </row>
    <row r="3099" spans="31:31" x14ac:dyDescent="0.25">
      <c r="AE3099">
        <v>2</v>
      </c>
    </row>
    <row r="3100" spans="31:31" x14ac:dyDescent="0.25">
      <c r="AE3100">
        <v>1</v>
      </c>
    </row>
    <row r="3101" spans="31:31" x14ac:dyDescent="0.25">
      <c r="AE3101">
        <v>1</v>
      </c>
    </row>
    <row r="3102" spans="31:31" x14ac:dyDescent="0.25">
      <c r="AE3102">
        <v>1</v>
      </c>
    </row>
    <row r="3103" spans="31:31" x14ac:dyDescent="0.25">
      <c r="AE3103">
        <v>1</v>
      </c>
    </row>
    <row r="3104" spans="31:31" x14ac:dyDescent="0.25">
      <c r="AE3104">
        <v>1</v>
      </c>
    </row>
    <row r="3105" spans="31:31" x14ac:dyDescent="0.25">
      <c r="AE3105">
        <v>1</v>
      </c>
    </row>
    <row r="3106" spans="31:31" x14ac:dyDescent="0.25">
      <c r="AE3106">
        <v>1</v>
      </c>
    </row>
    <row r="3107" spans="31:31" x14ac:dyDescent="0.25">
      <c r="AE3107">
        <v>1</v>
      </c>
    </row>
    <row r="3108" spans="31:31" x14ac:dyDescent="0.25">
      <c r="AE3108">
        <v>1</v>
      </c>
    </row>
    <row r="3109" spans="31:31" x14ac:dyDescent="0.25">
      <c r="AE3109">
        <v>1</v>
      </c>
    </row>
    <row r="3110" spans="31:31" x14ac:dyDescent="0.25">
      <c r="AE3110">
        <f>SUBTOTAL(9,AE3087:AE3109)</f>
        <v>28</v>
      </c>
    </row>
    <row r="3111" spans="31:31" x14ac:dyDescent="0.25">
      <c r="AE3111">
        <v>1</v>
      </c>
    </row>
    <row r="3112" spans="31:31" x14ac:dyDescent="0.25">
      <c r="AE3112">
        <v>1</v>
      </c>
    </row>
    <row r="3113" spans="31:31" x14ac:dyDescent="0.25">
      <c r="AE3113">
        <v>1</v>
      </c>
    </row>
    <row r="3114" spans="31:31" x14ac:dyDescent="0.25">
      <c r="AE3114">
        <v>1</v>
      </c>
    </row>
    <row r="3115" spans="31:31" x14ac:dyDescent="0.25">
      <c r="AE3115">
        <f>SUBTOTAL(9,AE3111:AE3114)</f>
        <v>4</v>
      </c>
    </row>
    <row r="3116" spans="31:31" x14ac:dyDescent="0.25">
      <c r="AE3116">
        <v>3</v>
      </c>
    </row>
    <row r="3117" spans="31:31" x14ac:dyDescent="0.25">
      <c r="AE3117">
        <v>2</v>
      </c>
    </row>
    <row r="3118" spans="31:31" x14ac:dyDescent="0.25">
      <c r="AE3118">
        <v>1</v>
      </c>
    </row>
    <row r="3119" spans="31:31" x14ac:dyDescent="0.25">
      <c r="AE3119">
        <v>1</v>
      </c>
    </row>
    <row r="3120" spans="31:31" x14ac:dyDescent="0.25">
      <c r="AE3120">
        <v>1</v>
      </c>
    </row>
    <row r="3121" spans="31:31" x14ac:dyDescent="0.25">
      <c r="AE3121">
        <v>1</v>
      </c>
    </row>
    <row r="3122" spans="31:31" x14ac:dyDescent="0.25">
      <c r="AE3122">
        <v>1</v>
      </c>
    </row>
    <row r="3123" spans="31:31" x14ac:dyDescent="0.25">
      <c r="AE3123">
        <v>1</v>
      </c>
    </row>
    <row r="3124" spans="31:31" x14ac:dyDescent="0.25">
      <c r="AE3124">
        <v>1</v>
      </c>
    </row>
    <row r="3125" spans="31:31" x14ac:dyDescent="0.25">
      <c r="AE3125">
        <v>1</v>
      </c>
    </row>
    <row r="3126" spans="31:31" x14ac:dyDescent="0.25">
      <c r="AE3126">
        <v>1</v>
      </c>
    </row>
    <row r="3127" spans="31:31" x14ac:dyDescent="0.25">
      <c r="AE3127">
        <v>1</v>
      </c>
    </row>
    <row r="3128" spans="31:31" x14ac:dyDescent="0.25">
      <c r="AE3128">
        <v>1</v>
      </c>
    </row>
    <row r="3129" spans="31:31" x14ac:dyDescent="0.25">
      <c r="AE3129">
        <v>1</v>
      </c>
    </row>
    <row r="3130" spans="31:31" x14ac:dyDescent="0.25">
      <c r="AE3130">
        <v>1</v>
      </c>
    </row>
    <row r="3131" spans="31:31" x14ac:dyDescent="0.25">
      <c r="AE3131">
        <v>1</v>
      </c>
    </row>
    <row r="3132" spans="31:31" x14ac:dyDescent="0.25">
      <c r="AE3132">
        <v>1</v>
      </c>
    </row>
    <row r="3133" spans="31:31" x14ac:dyDescent="0.25">
      <c r="AE3133">
        <v>1</v>
      </c>
    </row>
    <row r="3134" spans="31:31" x14ac:dyDescent="0.25">
      <c r="AE3134">
        <v>1</v>
      </c>
    </row>
    <row r="3135" spans="31:31" x14ac:dyDescent="0.25">
      <c r="AE3135">
        <v>1</v>
      </c>
    </row>
    <row r="3136" spans="31:31" x14ac:dyDescent="0.25">
      <c r="AE3136">
        <v>1</v>
      </c>
    </row>
    <row r="3137" spans="31:31" x14ac:dyDescent="0.25">
      <c r="AE3137">
        <v>1</v>
      </c>
    </row>
    <row r="3138" spans="31:31" x14ac:dyDescent="0.25">
      <c r="AE3138">
        <v>1</v>
      </c>
    </row>
    <row r="3139" spans="31:31" x14ac:dyDescent="0.25">
      <c r="AE3139">
        <f>SUBTOTAL(9,AE3116:AE3138)</f>
        <v>26</v>
      </c>
    </row>
    <row r="3140" spans="31:31" x14ac:dyDescent="0.25">
      <c r="AE3140">
        <v>5</v>
      </c>
    </row>
    <row r="3141" spans="31:31" x14ac:dyDescent="0.25">
      <c r="AE3141">
        <v>2</v>
      </c>
    </row>
    <row r="3142" spans="31:31" x14ac:dyDescent="0.25">
      <c r="AE3142">
        <v>1</v>
      </c>
    </row>
    <row r="3143" spans="31:31" x14ac:dyDescent="0.25">
      <c r="AE3143">
        <v>1</v>
      </c>
    </row>
    <row r="3144" spans="31:31" x14ac:dyDescent="0.25">
      <c r="AE3144">
        <v>1</v>
      </c>
    </row>
    <row r="3145" spans="31:31" x14ac:dyDescent="0.25">
      <c r="AE3145">
        <v>1</v>
      </c>
    </row>
    <row r="3146" spans="31:31" x14ac:dyDescent="0.25">
      <c r="AE3146">
        <v>1</v>
      </c>
    </row>
    <row r="3147" spans="31:31" x14ac:dyDescent="0.25">
      <c r="AE3147">
        <v>1</v>
      </c>
    </row>
    <row r="3148" spans="31:31" x14ac:dyDescent="0.25">
      <c r="AE3148">
        <v>1</v>
      </c>
    </row>
    <row r="3149" spans="31:31" x14ac:dyDescent="0.25">
      <c r="AE3149">
        <v>1</v>
      </c>
    </row>
    <row r="3150" spans="31:31" x14ac:dyDescent="0.25">
      <c r="AE3150">
        <v>1</v>
      </c>
    </row>
    <row r="3151" spans="31:31" x14ac:dyDescent="0.25">
      <c r="AE3151">
        <v>1</v>
      </c>
    </row>
    <row r="3152" spans="31:31" x14ac:dyDescent="0.25">
      <c r="AE3152">
        <v>1</v>
      </c>
    </row>
    <row r="3153" spans="31:31" x14ac:dyDescent="0.25">
      <c r="AE3153">
        <v>1</v>
      </c>
    </row>
    <row r="3154" spans="31:31" x14ac:dyDescent="0.25">
      <c r="AE3154">
        <v>2</v>
      </c>
    </row>
    <row r="3155" spans="31:31" x14ac:dyDescent="0.25">
      <c r="AE3155">
        <v>1</v>
      </c>
    </row>
    <row r="3156" spans="31:31" x14ac:dyDescent="0.25">
      <c r="AE3156">
        <f>SUBTOTAL(9,AE3140:AE3155)</f>
        <v>22</v>
      </c>
    </row>
    <row r="3157" spans="31:31" x14ac:dyDescent="0.25">
      <c r="AE3157">
        <v>1</v>
      </c>
    </row>
    <row r="3158" spans="31:31" x14ac:dyDescent="0.25">
      <c r="AE3158">
        <v>1</v>
      </c>
    </row>
    <row r="3159" spans="31:31" x14ac:dyDescent="0.25">
      <c r="AE3159">
        <v>1</v>
      </c>
    </row>
    <row r="3160" spans="31:31" x14ac:dyDescent="0.25">
      <c r="AE3160">
        <v>1</v>
      </c>
    </row>
    <row r="3161" spans="31:31" x14ac:dyDescent="0.25">
      <c r="AE3161">
        <v>1</v>
      </c>
    </row>
    <row r="3162" spans="31:31" x14ac:dyDescent="0.25">
      <c r="AE3162">
        <v>1</v>
      </c>
    </row>
    <row r="3163" spans="31:31" x14ac:dyDescent="0.25">
      <c r="AE3163">
        <v>1</v>
      </c>
    </row>
    <row r="3164" spans="31:31" x14ac:dyDescent="0.25">
      <c r="AE3164">
        <v>1</v>
      </c>
    </row>
    <row r="3165" spans="31:31" x14ac:dyDescent="0.25">
      <c r="AE3165">
        <v>1</v>
      </c>
    </row>
    <row r="3166" spans="31:31" x14ac:dyDescent="0.25">
      <c r="AE3166">
        <v>1</v>
      </c>
    </row>
    <row r="3167" spans="31:31" x14ac:dyDescent="0.25">
      <c r="AE3167">
        <v>1</v>
      </c>
    </row>
    <row r="3168" spans="31:31" x14ac:dyDescent="0.25">
      <c r="AE3168">
        <v>1</v>
      </c>
    </row>
    <row r="3169" spans="31:31" x14ac:dyDescent="0.25">
      <c r="AE3169">
        <v>1</v>
      </c>
    </row>
    <row r="3170" spans="31:31" x14ac:dyDescent="0.25">
      <c r="AE3170">
        <v>1</v>
      </c>
    </row>
    <row r="3171" spans="31:31" x14ac:dyDescent="0.25">
      <c r="AE3171">
        <v>1</v>
      </c>
    </row>
    <row r="3172" spans="31:31" x14ac:dyDescent="0.25">
      <c r="AE3172">
        <v>1</v>
      </c>
    </row>
    <row r="3173" spans="31:31" x14ac:dyDescent="0.25">
      <c r="AE3173">
        <v>1</v>
      </c>
    </row>
    <row r="3174" spans="31:31" x14ac:dyDescent="0.25">
      <c r="AE3174">
        <v>1</v>
      </c>
    </row>
    <row r="3175" spans="31:31" x14ac:dyDescent="0.25">
      <c r="AE3175">
        <v>1</v>
      </c>
    </row>
    <row r="3176" spans="31:31" x14ac:dyDescent="0.25">
      <c r="AE3176">
        <v>1</v>
      </c>
    </row>
    <row r="3177" spans="31:31" x14ac:dyDescent="0.25">
      <c r="AE3177">
        <v>1</v>
      </c>
    </row>
    <row r="3178" spans="31:31" x14ac:dyDescent="0.25">
      <c r="AE3178">
        <v>1</v>
      </c>
    </row>
    <row r="3179" spans="31:31" x14ac:dyDescent="0.25">
      <c r="AE3179">
        <v>1</v>
      </c>
    </row>
    <row r="3180" spans="31:31" x14ac:dyDescent="0.25">
      <c r="AE3180">
        <v>1</v>
      </c>
    </row>
    <row r="3181" spans="31:31" x14ac:dyDescent="0.25">
      <c r="AE3181">
        <v>1</v>
      </c>
    </row>
    <row r="3182" spans="31:31" x14ac:dyDescent="0.25">
      <c r="AE3182">
        <v>1</v>
      </c>
    </row>
    <row r="3183" spans="31:31" x14ac:dyDescent="0.25">
      <c r="AE3183">
        <f>SUBTOTAL(9,AE3157:AE3182)</f>
        <v>26</v>
      </c>
    </row>
    <row r="3184" spans="31:31" x14ac:dyDescent="0.25">
      <c r="AE3184">
        <v>1</v>
      </c>
    </row>
    <row r="3185" spans="31:31" x14ac:dyDescent="0.25">
      <c r="AE3185">
        <v>1</v>
      </c>
    </row>
    <row r="3186" spans="31:31" x14ac:dyDescent="0.25">
      <c r="AE3186">
        <v>1</v>
      </c>
    </row>
    <row r="3187" spans="31:31" x14ac:dyDescent="0.25">
      <c r="AE3187">
        <v>1</v>
      </c>
    </row>
    <row r="3188" spans="31:31" x14ac:dyDescent="0.25">
      <c r="AE3188">
        <v>1</v>
      </c>
    </row>
    <row r="3189" spans="31:31" x14ac:dyDescent="0.25">
      <c r="AE3189">
        <v>2</v>
      </c>
    </row>
    <row r="3190" spans="31:31" x14ac:dyDescent="0.25">
      <c r="AE3190">
        <v>2</v>
      </c>
    </row>
    <row r="3191" spans="31:31" x14ac:dyDescent="0.25">
      <c r="AE3191">
        <v>1</v>
      </c>
    </row>
    <row r="3192" spans="31:31" x14ac:dyDescent="0.25">
      <c r="AE3192">
        <v>1</v>
      </c>
    </row>
    <row r="3193" spans="31:31" x14ac:dyDescent="0.25">
      <c r="AE3193">
        <v>1</v>
      </c>
    </row>
    <row r="3194" spans="31:31" x14ac:dyDescent="0.25">
      <c r="AE3194">
        <v>1</v>
      </c>
    </row>
    <row r="3195" spans="31:31" x14ac:dyDescent="0.25">
      <c r="AE3195">
        <v>1</v>
      </c>
    </row>
    <row r="3196" spans="31:31" x14ac:dyDescent="0.25">
      <c r="AE3196">
        <v>1</v>
      </c>
    </row>
    <row r="3197" spans="31:31" x14ac:dyDescent="0.25">
      <c r="AE3197">
        <v>1</v>
      </c>
    </row>
    <row r="3198" spans="31:31" x14ac:dyDescent="0.25">
      <c r="AE3198">
        <v>1</v>
      </c>
    </row>
    <row r="3199" spans="31:31" x14ac:dyDescent="0.25">
      <c r="AE3199">
        <v>1</v>
      </c>
    </row>
    <row r="3200" spans="31:31" x14ac:dyDescent="0.25">
      <c r="AE3200">
        <f>SUBTOTAL(9,AE3184:AE3199)</f>
        <v>18</v>
      </c>
    </row>
  </sheetData>
  <mergeCells count="1">
    <mergeCell ref="A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tabSelected="1" zoomScaleNormal="100" workbookViewId="0">
      <selection activeCell="AN1" sqref="AN1:AN1048576"/>
    </sheetView>
  </sheetViews>
  <sheetFormatPr defaultColWidth="9" defaultRowHeight="15" x14ac:dyDescent="0.25"/>
  <cols>
    <col min="1" max="1" width="40.42578125" style="4" customWidth="1"/>
    <col min="2" max="2" width="10.28515625" style="20" customWidth="1"/>
    <col min="3" max="14" width="9" hidden="1" customWidth="1"/>
    <col min="15" max="18" width="9" style="40" hidden="1" customWidth="1"/>
    <col min="19" max="19" width="8" style="40" hidden="1" customWidth="1"/>
    <col min="20" max="23" width="8" hidden="1" customWidth="1"/>
    <col min="24" max="28" width="8" customWidth="1"/>
    <col min="29" max="29" width="7.140625" customWidth="1"/>
    <col min="30" max="30" width="7.85546875" customWidth="1"/>
    <col min="31" max="31" width="8" customWidth="1"/>
    <col min="32" max="32" width="8" style="40" customWidth="1"/>
    <col min="33" max="33" width="8" style="68" customWidth="1"/>
    <col min="34" max="34" width="8.140625" customWidth="1"/>
    <col min="35" max="37" width="8" customWidth="1"/>
    <col min="38" max="40" width="8" hidden="1" customWidth="1"/>
    <col min="41" max="41" width="8" customWidth="1"/>
  </cols>
  <sheetData>
    <row r="1" spans="1:41" s="32" customFormat="1" ht="18.75" customHeight="1" x14ac:dyDescent="0.3">
      <c r="A1" s="34" t="s">
        <v>81</v>
      </c>
      <c r="B1" s="33"/>
      <c r="C1" s="33"/>
      <c r="D1" s="33"/>
      <c r="E1" s="33"/>
      <c r="F1" s="33"/>
      <c r="O1" s="40"/>
      <c r="P1" s="40"/>
      <c r="Q1" s="41"/>
      <c r="R1" s="40"/>
      <c r="S1" s="40"/>
      <c r="AF1" s="40"/>
      <c r="AG1" s="69"/>
    </row>
    <row r="2" spans="1:41" ht="29.25" customHeight="1" x14ac:dyDescent="0.25">
      <c r="A2" s="10" t="s">
        <v>0</v>
      </c>
      <c r="B2" s="16" t="s">
        <v>75</v>
      </c>
      <c r="C2" s="3">
        <v>42370</v>
      </c>
      <c r="D2" s="3">
        <v>42401</v>
      </c>
      <c r="E2" s="3">
        <v>42445</v>
      </c>
      <c r="F2" s="3">
        <v>42476</v>
      </c>
      <c r="G2" s="3">
        <v>42506</v>
      </c>
      <c r="H2" s="3">
        <v>42537</v>
      </c>
      <c r="I2" s="3">
        <v>42552</v>
      </c>
      <c r="J2" s="3">
        <v>42583</v>
      </c>
      <c r="K2" s="3">
        <v>42614</v>
      </c>
      <c r="L2" s="3">
        <v>42659</v>
      </c>
      <c r="M2" s="3">
        <v>42690</v>
      </c>
      <c r="N2" s="3">
        <v>42705</v>
      </c>
      <c r="O2" s="31" t="s">
        <v>77</v>
      </c>
      <c r="P2" s="3">
        <v>42736</v>
      </c>
      <c r="Q2" s="49">
        <v>42783</v>
      </c>
      <c r="R2" s="3">
        <v>42811</v>
      </c>
      <c r="S2" s="3">
        <v>42842</v>
      </c>
      <c r="T2" s="3">
        <v>42872</v>
      </c>
      <c r="U2" s="3">
        <v>42903</v>
      </c>
      <c r="V2" s="3">
        <v>42933</v>
      </c>
      <c r="W2" s="3">
        <v>42964</v>
      </c>
      <c r="X2" s="3">
        <v>42995</v>
      </c>
      <c r="Y2" s="3">
        <v>43025</v>
      </c>
      <c r="Z2" s="3">
        <v>43056</v>
      </c>
      <c r="AA2" s="3">
        <v>43086</v>
      </c>
      <c r="AB2" s="31" t="s">
        <v>83</v>
      </c>
      <c r="AC2" s="3">
        <v>43101</v>
      </c>
      <c r="AD2" s="3">
        <v>43132</v>
      </c>
      <c r="AE2" s="3">
        <v>43160</v>
      </c>
      <c r="AF2" s="35">
        <v>43208</v>
      </c>
      <c r="AG2" s="3">
        <v>43238</v>
      </c>
      <c r="AH2" s="67">
        <v>43269</v>
      </c>
      <c r="AI2" s="3">
        <v>43299</v>
      </c>
      <c r="AJ2" s="3">
        <v>43330</v>
      </c>
      <c r="AK2" s="3">
        <v>43361</v>
      </c>
      <c r="AL2" s="3">
        <v>43391</v>
      </c>
      <c r="AM2" s="3">
        <v>43422</v>
      </c>
      <c r="AN2" s="3">
        <v>43452</v>
      </c>
      <c r="AO2" s="31" t="s">
        <v>85</v>
      </c>
    </row>
    <row r="3" spans="1:41" ht="16.5" customHeight="1" x14ac:dyDescent="0.25">
      <c r="A3" s="2" t="s">
        <v>1</v>
      </c>
      <c r="B3" s="17">
        <v>22338</v>
      </c>
      <c r="C3" s="13">
        <v>25</v>
      </c>
      <c r="D3" s="13">
        <v>8</v>
      </c>
      <c r="E3" s="13">
        <v>2</v>
      </c>
      <c r="F3" s="13">
        <v>2</v>
      </c>
      <c r="G3" s="13">
        <v>1</v>
      </c>
      <c r="H3" s="13">
        <v>0</v>
      </c>
      <c r="I3" s="13">
        <v>1</v>
      </c>
      <c r="J3" s="13">
        <v>6</v>
      </c>
      <c r="K3" s="13">
        <v>2</v>
      </c>
      <c r="L3" s="13">
        <v>2</v>
      </c>
      <c r="M3" s="13">
        <v>0</v>
      </c>
      <c r="N3" s="13">
        <v>2</v>
      </c>
      <c r="O3" s="42">
        <f>SUM(C3:N3)</f>
        <v>51</v>
      </c>
      <c r="P3" s="43">
        <v>3</v>
      </c>
      <c r="Q3" s="44">
        <v>1</v>
      </c>
      <c r="R3" s="43">
        <v>1</v>
      </c>
      <c r="S3" s="45">
        <v>2</v>
      </c>
      <c r="T3" s="1">
        <v>1</v>
      </c>
      <c r="U3" s="1">
        <v>1</v>
      </c>
      <c r="V3" s="1">
        <v>1</v>
      </c>
      <c r="W3" s="27">
        <v>1</v>
      </c>
      <c r="X3" s="27">
        <v>3</v>
      </c>
      <c r="Y3" s="27">
        <v>0</v>
      </c>
      <c r="Z3" s="27">
        <v>1</v>
      </c>
      <c r="AA3" s="27">
        <v>0</v>
      </c>
      <c r="AB3" s="1">
        <f>SUM(P3:AA3)</f>
        <v>15</v>
      </c>
      <c r="AC3" s="27">
        <v>0</v>
      </c>
      <c r="AD3" s="1">
        <v>0</v>
      </c>
      <c r="AE3" s="1">
        <v>0</v>
      </c>
      <c r="AF3" s="65">
        <v>0</v>
      </c>
      <c r="AG3" s="1">
        <v>1</v>
      </c>
      <c r="AH3" s="1">
        <v>2</v>
      </c>
      <c r="AI3" s="1">
        <v>0</v>
      </c>
      <c r="AJ3" s="1">
        <v>2</v>
      </c>
      <c r="AK3" s="1">
        <v>2</v>
      </c>
      <c r="AL3" s="27"/>
      <c r="AM3" s="27"/>
      <c r="AN3" s="27"/>
      <c r="AO3" s="1">
        <f>SUM(AC3:AN3)</f>
        <v>7</v>
      </c>
    </row>
    <row r="4" spans="1:41" ht="16.5" customHeight="1" x14ac:dyDescent="0.25">
      <c r="A4" s="2" t="s">
        <v>74</v>
      </c>
      <c r="B4" s="17">
        <v>22380</v>
      </c>
      <c r="C4" s="13">
        <v>55</v>
      </c>
      <c r="D4" s="13">
        <v>11</v>
      </c>
      <c r="E4" s="13">
        <v>7</v>
      </c>
      <c r="F4" s="13">
        <v>6</v>
      </c>
      <c r="G4" s="13">
        <v>8</v>
      </c>
      <c r="H4" s="13">
        <v>5</v>
      </c>
      <c r="I4" s="13">
        <v>6</v>
      </c>
      <c r="J4" s="13">
        <v>5</v>
      </c>
      <c r="K4" s="13">
        <v>7</v>
      </c>
      <c r="L4" s="13">
        <v>2</v>
      </c>
      <c r="M4" s="13">
        <v>0</v>
      </c>
      <c r="N4" s="13">
        <v>0</v>
      </c>
      <c r="O4" s="42">
        <f t="shared" ref="O4:O68" si="0">SUM(C4:N4)</f>
        <v>112</v>
      </c>
      <c r="P4" s="43">
        <v>6</v>
      </c>
      <c r="Q4" s="44">
        <v>0</v>
      </c>
      <c r="R4" s="43">
        <v>4</v>
      </c>
      <c r="S4" s="45">
        <v>2</v>
      </c>
      <c r="T4" s="1">
        <v>1</v>
      </c>
      <c r="U4" s="1">
        <v>2</v>
      </c>
      <c r="V4" s="1">
        <v>3</v>
      </c>
      <c r="W4" s="27">
        <v>2</v>
      </c>
      <c r="X4" s="27">
        <v>1</v>
      </c>
      <c r="Y4" s="27">
        <v>1</v>
      </c>
      <c r="Z4" s="27">
        <v>0</v>
      </c>
      <c r="AA4" s="27">
        <v>0</v>
      </c>
      <c r="AB4" s="1">
        <f t="shared" ref="AB4:AB67" si="1">SUM(P4:AA4)</f>
        <v>22</v>
      </c>
      <c r="AC4" s="27">
        <v>2</v>
      </c>
      <c r="AD4" s="1">
        <v>3</v>
      </c>
      <c r="AE4" s="1">
        <v>0</v>
      </c>
      <c r="AF4" s="25">
        <v>6</v>
      </c>
      <c r="AG4" s="1">
        <v>1</v>
      </c>
      <c r="AH4" s="1">
        <v>2</v>
      </c>
      <c r="AI4" s="27">
        <v>0</v>
      </c>
      <c r="AJ4" s="1">
        <v>2</v>
      </c>
      <c r="AK4" s="1">
        <v>2</v>
      </c>
      <c r="AL4" s="27"/>
      <c r="AM4" s="27"/>
      <c r="AN4" s="27"/>
      <c r="AO4" s="1">
        <f>SUM(AC4:AN4)</f>
        <v>18</v>
      </c>
    </row>
    <row r="5" spans="1:41" ht="15.75" customHeight="1" x14ac:dyDescent="0.25">
      <c r="A5" s="2" t="s">
        <v>2</v>
      </c>
      <c r="B5" s="17">
        <v>22381</v>
      </c>
      <c r="C5" s="13">
        <v>74</v>
      </c>
      <c r="D5" s="13">
        <v>34</v>
      </c>
      <c r="E5" s="13">
        <v>21</v>
      </c>
      <c r="F5" s="13">
        <v>28</v>
      </c>
      <c r="G5" s="13">
        <v>21</v>
      </c>
      <c r="H5" s="13">
        <v>11</v>
      </c>
      <c r="I5" s="13">
        <v>9</v>
      </c>
      <c r="J5" s="13">
        <v>13</v>
      </c>
      <c r="K5" s="13">
        <v>13</v>
      </c>
      <c r="L5" s="13">
        <v>9</v>
      </c>
      <c r="M5" s="13">
        <v>13</v>
      </c>
      <c r="N5" s="13">
        <v>11</v>
      </c>
      <c r="O5" s="42">
        <f t="shared" si="0"/>
        <v>257</v>
      </c>
      <c r="P5" s="43">
        <v>21</v>
      </c>
      <c r="Q5" s="44">
        <v>6</v>
      </c>
      <c r="R5" s="43">
        <v>8</v>
      </c>
      <c r="S5" s="45">
        <v>4</v>
      </c>
      <c r="T5" s="1">
        <v>4</v>
      </c>
      <c r="U5" s="1">
        <v>5</v>
      </c>
      <c r="V5" s="1">
        <v>6</v>
      </c>
      <c r="W5" s="27">
        <v>6</v>
      </c>
      <c r="X5" s="27">
        <v>5</v>
      </c>
      <c r="Y5" s="27">
        <v>5</v>
      </c>
      <c r="Z5" s="27">
        <v>10</v>
      </c>
      <c r="AA5" s="27">
        <v>5</v>
      </c>
      <c r="AB5" s="1">
        <f t="shared" si="1"/>
        <v>85</v>
      </c>
      <c r="AC5" s="27">
        <v>7</v>
      </c>
      <c r="AD5" s="1">
        <v>2</v>
      </c>
      <c r="AE5" s="1">
        <v>11</v>
      </c>
      <c r="AF5" s="25">
        <v>12</v>
      </c>
      <c r="AG5" s="1">
        <v>5</v>
      </c>
      <c r="AH5" s="1">
        <v>8</v>
      </c>
      <c r="AI5" s="1">
        <v>5</v>
      </c>
      <c r="AJ5" s="1">
        <v>8</v>
      </c>
      <c r="AK5" s="1">
        <v>2</v>
      </c>
      <c r="AL5" s="27"/>
      <c r="AM5" s="27"/>
      <c r="AN5" s="27"/>
      <c r="AO5" s="1">
        <f>SUM(AC5:AN5)</f>
        <v>60</v>
      </c>
    </row>
    <row r="6" spans="1:41" ht="17.25" customHeight="1" x14ac:dyDescent="0.25">
      <c r="A6" s="2" t="s">
        <v>3</v>
      </c>
      <c r="B6" s="17">
        <v>22382</v>
      </c>
      <c r="C6" s="13">
        <v>33</v>
      </c>
      <c r="D6" s="13">
        <v>10</v>
      </c>
      <c r="E6" s="13">
        <v>0</v>
      </c>
      <c r="F6" s="13">
        <v>10</v>
      </c>
      <c r="G6" s="13">
        <v>3</v>
      </c>
      <c r="H6" s="13">
        <v>6</v>
      </c>
      <c r="I6" s="13">
        <v>3</v>
      </c>
      <c r="J6" s="13">
        <v>4</v>
      </c>
      <c r="K6" s="13">
        <v>7</v>
      </c>
      <c r="L6" s="13">
        <v>3</v>
      </c>
      <c r="M6" s="13">
        <v>6</v>
      </c>
      <c r="N6" s="13">
        <v>5</v>
      </c>
      <c r="O6" s="42">
        <f t="shared" si="0"/>
        <v>90</v>
      </c>
      <c r="P6" s="43">
        <v>7</v>
      </c>
      <c r="Q6" s="44">
        <v>2</v>
      </c>
      <c r="R6" s="43">
        <v>2</v>
      </c>
      <c r="S6" s="45">
        <v>1</v>
      </c>
      <c r="T6" s="1">
        <v>1</v>
      </c>
      <c r="U6" s="1">
        <v>4</v>
      </c>
      <c r="V6" s="1">
        <v>5</v>
      </c>
      <c r="W6" s="27">
        <v>1</v>
      </c>
      <c r="X6" s="27">
        <v>1</v>
      </c>
      <c r="Y6" s="27">
        <v>2</v>
      </c>
      <c r="Z6" s="27">
        <v>1</v>
      </c>
      <c r="AA6" s="27">
        <v>4</v>
      </c>
      <c r="AB6" s="1">
        <f t="shared" si="1"/>
        <v>31</v>
      </c>
      <c r="AC6" s="27">
        <v>0</v>
      </c>
      <c r="AD6" s="1">
        <v>4</v>
      </c>
      <c r="AE6" s="1">
        <v>3</v>
      </c>
      <c r="AF6" s="25">
        <v>6</v>
      </c>
      <c r="AG6" s="1">
        <v>2</v>
      </c>
      <c r="AH6" s="1">
        <v>3</v>
      </c>
      <c r="AI6" s="1">
        <v>1</v>
      </c>
      <c r="AJ6" s="1">
        <v>2</v>
      </c>
      <c r="AK6" s="1"/>
      <c r="AL6" s="27"/>
      <c r="AM6" s="27"/>
      <c r="AN6" s="27"/>
      <c r="AO6" s="1">
        <f>SUM(AC6:AN6)</f>
        <v>21</v>
      </c>
    </row>
    <row r="7" spans="1:41" ht="16.5" customHeight="1" x14ac:dyDescent="0.25">
      <c r="A7" s="2" t="s">
        <v>4</v>
      </c>
      <c r="B7" s="17">
        <v>22383</v>
      </c>
      <c r="C7" s="13">
        <v>23</v>
      </c>
      <c r="D7" s="13">
        <v>5</v>
      </c>
      <c r="E7" s="13">
        <v>6</v>
      </c>
      <c r="F7" s="13">
        <v>4</v>
      </c>
      <c r="G7" s="13">
        <v>2</v>
      </c>
      <c r="H7" s="13">
        <v>4</v>
      </c>
      <c r="I7" s="13">
        <v>1</v>
      </c>
      <c r="J7" s="13">
        <v>1</v>
      </c>
      <c r="K7" s="13">
        <v>3</v>
      </c>
      <c r="L7" s="13">
        <v>2</v>
      </c>
      <c r="M7" s="13">
        <v>3</v>
      </c>
      <c r="N7" s="13">
        <v>2</v>
      </c>
      <c r="O7" s="42">
        <f t="shared" si="0"/>
        <v>56</v>
      </c>
      <c r="P7" s="43">
        <v>1</v>
      </c>
      <c r="Q7" s="43">
        <v>2</v>
      </c>
      <c r="R7" s="43">
        <v>2</v>
      </c>
      <c r="S7" s="48">
        <v>2</v>
      </c>
      <c r="T7" s="43">
        <v>0</v>
      </c>
      <c r="U7" s="43">
        <v>1</v>
      </c>
      <c r="V7" s="43">
        <v>4</v>
      </c>
      <c r="W7" s="27">
        <v>2</v>
      </c>
      <c r="X7" s="27">
        <v>2</v>
      </c>
      <c r="Y7" s="27">
        <v>0</v>
      </c>
      <c r="Z7" s="27">
        <v>2</v>
      </c>
      <c r="AA7" s="27">
        <v>0</v>
      </c>
      <c r="AB7" s="1">
        <f t="shared" si="1"/>
        <v>18</v>
      </c>
      <c r="AC7" s="27">
        <v>3</v>
      </c>
      <c r="AD7" s="1">
        <v>2</v>
      </c>
      <c r="AE7" s="1">
        <v>0</v>
      </c>
      <c r="AF7" s="25">
        <v>1</v>
      </c>
      <c r="AG7" s="1">
        <v>4</v>
      </c>
      <c r="AH7" s="1">
        <v>4</v>
      </c>
      <c r="AI7" s="1">
        <v>3</v>
      </c>
      <c r="AJ7" s="1">
        <v>1</v>
      </c>
      <c r="AK7" s="1">
        <v>2</v>
      </c>
      <c r="AL7" s="27"/>
      <c r="AM7" s="27"/>
      <c r="AN7" s="27"/>
      <c r="AO7" s="1">
        <f>SUM(AC7:AN7)</f>
        <v>20</v>
      </c>
    </row>
    <row r="8" spans="1:41" ht="15" customHeight="1" x14ac:dyDescent="0.25">
      <c r="A8" s="2" t="s">
        <v>5</v>
      </c>
      <c r="B8" s="17">
        <v>22384</v>
      </c>
      <c r="C8" s="13">
        <v>23</v>
      </c>
      <c r="D8" s="13">
        <v>9</v>
      </c>
      <c r="E8" s="13">
        <v>7</v>
      </c>
      <c r="F8" s="13">
        <v>5</v>
      </c>
      <c r="G8" s="13">
        <v>5</v>
      </c>
      <c r="H8" s="13">
        <v>0</v>
      </c>
      <c r="I8" s="13">
        <v>1</v>
      </c>
      <c r="J8" s="13">
        <v>3</v>
      </c>
      <c r="K8" s="13">
        <v>4</v>
      </c>
      <c r="L8" s="13">
        <v>4</v>
      </c>
      <c r="M8" s="13">
        <v>1</v>
      </c>
      <c r="N8" s="13">
        <v>2</v>
      </c>
      <c r="O8" s="42">
        <f t="shared" si="0"/>
        <v>64</v>
      </c>
      <c r="P8" s="43">
        <v>2</v>
      </c>
      <c r="Q8" s="43">
        <v>2</v>
      </c>
      <c r="R8" s="43">
        <v>3</v>
      </c>
      <c r="S8" s="48">
        <v>0</v>
      </c>
      <c r="T8" s="43">
        <v>0</v>
      </c>
      <c r="U8" s="43">
        <v>1</v>
      </c>
      <c r="V8" s="43">
        <v>1</v>
      </c>
      <c r="W8" s="27">
        <v>2</v>
      </c>
      <c r="X8" s="27">
        <v>1</v>
      </c>
      <c r="Y8" s="27">
        <v>0</v>
      </c>
      <c r="Z8" s="27">
        <v>0</v>
      </c>
      <c r="AA8" s="27">
        <v>0</v>
      </c>
      <c r="AB8" s="1">
        <f t="shared" si="1"/>
        <v>12</v>
      </c>
      <c r="AC8" s="27">
        <v>5</v>
      </c>
      <c r="AD8" s="1">
        <v>4</v>
      </c>
      <c r="AE8" s="1">
        <v>1</v>
      </c>
      <c r="AF8" s="25">
        <v>3</v>
      </c>
      <c r="AG8" s="1">
        <v>3</v>
      </c>
      <c r="AH8" s="1">
        <v>3</v>
      </c>
      <c r="AI8" s="1">
        <v>1</v>
      </c>
      <c r="AJ8" s="1">
        <v>1</v>
      </c>
      <c r="AK8" s="1">
        <v>1</v>
      </c>
      <c r="AL8" s="27"/>
      <c r="AM8" s="27"/>
      <c r="AN8" s="27"/>
      <c r="AO8" s="1">
        <f>SUM(AC8:AN8)</f>
        <v>22</v>
      </c>
    </row>
    <row r="9" spans="1:41" ht="18.75" customHeight="1" x14ac:dyDescent="0.25">
      <c r="A9" s="2" t="s">
        <v>6</v>
      </c>
      <c r="B9" s="17">
        <v>22385</v>
      </c>
      <c r="C9" s="13">
        <v>41</v>
      </c>
      <c r="D9" s="13">
        <v>9</v>
      </c>
      <c r="E9" s="13">
        <v>6</v>
      </c>
      <c r="F9" s="13">
        <v>5</v>
      </c>
      <c r="G9" s="13">
        <v>2</v>
      </c>
      <c r="H9" s="13">
        <v>4</v>
      </c>
      <c r="I9" s="13">
        <v>5</v>
      </c>
      <c r="J9" s="13">
        <v>4</v>
      </c>
      <c r="K9" s="13">
        <v>3</v>
      </c>
      <c r="L9" s="13">
        <v>6</v>
      </c>
      <c r="M9" s="13">
        <v>3</v>
      </c>
      <c r="N9" s="13">
        <v>5</v>
      </c>
      <c r="O9" s="42">
        <f t="shared" si="0"/>
        <v>93</v>
      </c>
      <c r="P9" s="43">
        <v>2</v>
      </c>
      <c r="Q9" s="44">
        <v>3</v>
      </c>
      <c r="R9" s="43">
        <v>6</v>
      </c>
      <c r="S9" s="45">
        <v>0</v>
      </c>
      <c r="T9" s="1">
        <v>1</v>
      </c>
      <c r="U9" s="1">
        <v>3</v>
      </c>
      <c r="V9" s="1">
        <v>1</v>
      </c>
      <c r="W9" s="27">
        <v>2</v>
      </c>
      <c r="X9" s="27">
        <v>3</v>
      </c>
      <c r="Y9" s="27">
        <v>0</v>
      </c>
      <c r="Z9" s="27">
        <v>0</v>
      </c>
      <c r="AA9" s="27">
        <v>1</v>
      </c>
      <c r="AB9" s="1">
        <f t="shared" si="1"/>
        <v>22</v>
      </c>
      <c r="AC9" s="27">
        <v>5</v>
      </c>
      <c r="AD9" s="1">
        <v>1</v>
      </c>
      <c r="AE9" s="1">
        <v>1</v>
      </c>
      <c r="AF9" s="25">
        <v>4</v>
      </c>
      <c r="AG9" s="1">
        <v>2</v>
      </c>
      <c r="AH9" s="1">
        <v>1</v>
      </c>
      <c r="AI9" s="27">
        <v>0</v>
      </c>
      <c r="AJ9" s="1">
        <v>1</v>
      </c>
      <c r="AK9" s="1">
        <v>2</v>
      </c>
      <c r="AL9" s="27"/>
      <c r="AM9" s="27"/>
      <c r="AN9" s="27"/>
      <c r="AO9" s="1">
        <f>SUM(AC9:AN9)</f>
        <v>17</v>
      </c>
    </row>
    <row r="10" spans="1:41" ht="17.25" customHeight="1" x14ac:dyDescent="0.25">
      <c r="A10" s="2" t="s">
        <v>7</v>
      </c>
      <c r="B10" s="17">
        <v>22386</v>
      </c>
      <c r="C10" s="13">
        <v>35</v>
      </c>
      <c r="D10" s="13">
        <v>9</v>
      </c>
      <c r="E10" s="13">
        <v>10</v>
      </c>
      <c r="F10" s="13">
        <v>7</v>
      </c>
      <c r="G10" s="13">
        <v>4</v>
      </c>
      <c r="H10" s="13">
        <v>4</v>
      </c>
      <c r="I10" s="13">
        <v>6</v>
      </c>
      <c r="J10" s="13">
        <v>10</v>
      </c>
      <c r="K10" s="13">
        <v>2</v>
      </c>
      <c r="L10" s="13">
        <v>5</v>
      </c>
      <c r="M10" s="13">
        <v>1</v>
      </c>
      <c r="N10" s="13">
        <v>3</v>
      </c>
      <c r="O10" s="42">
        <f t="shared" si="0"/>
        <v>96</v>
      </c>
      <c r="P10" s="43">
        <v>6</v>
      </c>
      <c r="Q10" s="44">
        <v>2</v>
      </c>
      <c r="R10" s="43">
        <v>2</v>
      </c>
      <c r="S10" s="45">
        <v>2</v>
      </c>
      <c r="T10" s="1">
        <v>4</v>
      </c>
      <c r="U10" s="1">
        <v>0</v>
      </c>
      <c r="V10" s="1">
        <v>1</v>
      </c>
      <c r="W10" s="27">
        <v>2</v>
      </c>
      <c r="X10" s="27">
        <v>3</v>
      </c>
      <c r="Y10" s="27">
        <v>1</v>
      </c>
      <c r="Z10" s="27">
        <v>1</v>
      </c>
      <c r="AA10" s="27">
        <v>1</v>
      </c>
      <c r="AB10" s="1">
        <f t="shared" si="1"/>
        <v>25</v>
      </c>
      <c r="AC10" s="27">
        <v>2</v>
      </c>
      <c r="AD10" s="1">
        <v>1</v>
      </c>
      <c r="AE10" s="1">
        <v>1</v>
      </c>
      <c r="AF10" s="25">
        <v>5</v>
      </c>
      <c r="AG10" s="1">
        <v>4</v>
      </c>
      <c r="AH10" s="1">
        <v>3</v>
      </c>
      <c r="AI10" s="1">
        <v>2</v>
      </c>
      <c r="AJ10" s="1">
        <v>3</v>
      </c>
      <c r="AK10" s="1">
        <v>3</v>
      </c>
      <c r="AL10" s="27"/>
      <c r="AM10" s="27"/>
      <c r="AN10" s="27"/>
      <c r="AO10" s="1">
        <f>SUM(AC10:AN10)</f>
        <v>24</v>
      </c>
    </row>
    <row r="11" spans="1:41" ht="15.75" customHeight="1" x14ac:dyDescent="0.25">
      <c r="A11" s="2" t="s">
        <v>8</v>
      </c>
      <c r="B11" s="17">
        <v>22387</v>
      </c>
      <c r="C11" s="13">
        <v>50</v>
      </c>
      <c r="D11" s="13">
        <v>29</v>
      </c>
      <c r="E11" s="13">
        <v>16</v>
      </c>
      <c r="F11" s="13">
        <v>21</v>
      </c>
      <c r="G11" s="13">
        <v>8</v>
      </c>
      <c r="H11" s="13">
        <v>6</v>
      </c>
      <c r="I11" s="13">
        <v>8</v>
      </c>
      <c r="J11" s="13">
        <v>11</v>
      </c>
      <c r="K11" s="13">
        <v>7</v>
      </c>
      <c r="L11" s="13">
        <v>2</v>
      </c>
      <c r="M11" s="13">
        <v>1</v>
      </c>
      <c r="N11" s="13">
        <v>2</v>
      </c>
      <c r="O11" s="42">
        <f t="shared" si="0"/>
        <v>161</v>
      </c>
      <c r="P11" s="43">
        <v>4</v>
      </c>
      <c r="Q11" s="44">
        <v>5</v>
      </c>
      <c r="R11" s="43">
        <v>1</v>
      </c>
      <c r="S11" s="45">
        <v>2</v>
      </c>
      <c r="T11" s="1">
        <v>0</v>
      </c>
      <c r="U11" s="1">
        <v>0</v>
      </c>
      <c r="V11" s="1">
        <v>8</v>
      </c>
      <c r="W11" s="27">
        <v>4</v>
      </c>
      <c r="X11" s="27">
        <v>5</v>
      </c>
      <c r="Y11" s="27">
        <v>2</v>
      </c>
      <c r="Z11" s="27">
        <v>1</v>
      </c>
      <c r="AA11" s="27">
        <v>2</v>
      </c>
      <c r="AB11" s="1">
        <f t="shared" si="1"/>
        <v>34</v>
      </c>
      <c r="AC11" s="27">
        <v>7</v>
      </c>
      <c r="AD11" s="1">
        <v>2</v>
      </c>
      <c r="AE11" s="1">
        <v>2</v>
      </c>
      <c r="AF11" s="25">
        <v>9</v>
      </c>
      <c r="AG11" s="1">
        <v>5</v>
      </c>
      <c r="AH11" s="27">
        <v>0</v>
      </c>
      <c r="AI11" s="1">
        <v>2</v>
      </c>
      <c r="AJ11" s="1">
        <v>4</v>
      </c>
      <c r="AK11" s="1">
        <v>1</v>
      </c>
      <c r="AL11" s="27"/>
      <c r="AM11" s="27"/>
      <c r="AN11" s="27"/>
      <c r="AO11" s="1">
        <f>SUM(AC11:AN11)</f>
        <v>32</v>
      </c>
    </row>
    <row r="12" spans="1:41" ht="15" customHeight="1" x14ac:dyDescent="0.25">
      <c r="A12" s="2" t="s">
        <v>9</v>
      </c>
      <c r="B12" s="17">
        <v>22388</v>
      </c>
      <c r="C12" s="13">
        <v>23</v>
      </c>
      <c r="D12" s="13">
        <v>6</v>
      </c>
      <c r="E12" s="13">
        <v>4</v>
      </c>
      <c r="F12" s="13">
        <v>3</v>
      </c>
      <c r="G12" s="13">
        <v>2</v>
      </c>
      <c r="H12" s="13">
        <v>4</v>
      </c>
      <c r="I12" s="13">
        <v>1</v>
      </c>
      <c r="J12" s="13">
        <v>4</v>
      </c>
      <c r="K12" s="13">
        <v>3</v>
      </c>
      <c r="L12" s="13">
        <v>1</v>
      </c>
      <c r="M12" s="13">
        <v>0</v>
      </c>
      <c r="N12" s="13">
        <v>1</v>
      </c>
      <c r="O12" s="42">
        <f t="shared" si="0"/>
        <v>52</v>
      </c>
      <c r="P12" s="43">
        <v>1</v>
      </c>
      <c r="Q12" s="44">
        <v>2</v>
      </c>
      <c r="R12" s="43">
        <v>0</v>
      </c>
      <c r="S12" s="45">
        <v>1</v>
      </c>
      <c r="T12" s="1">
        <v>1</v>
      </c>
      <c r="U12" s="1">
        <v>1</v>
      </c>
      <c r="V12" s="1">
        <v>0</v>
      </c>
      <c r="W12" s="27">
        <v>6</v>
      </c>
      <c r="X12" s="27">
        <v>1</v>
      </c>
      <c r="Y12" s="27">
        <v>3</v>
      </c>
      <c r="Z12" s="27">
        <v>1</v>
      </c>
      <c r="AA12" s="27">
        <v>2</v>
      </c>
      <c r="AB12" s="1">
        <f t="shared" si="1"/>
        <v>19</v>
      </c>
      <c r="AC12" s="27">
        <v>1</v>
      </c>
      <c r="AD12" s="1">
        <v>4</v>
      </c>
      <c r="AE12" s="1">
        <v>3</v>
      </c>
      <c r="AF12" s="25">
        <v>5</v>
      </c>
      <c r="AG12" s="1">
        <v>3</v>
      </c>
      <c r="AH12" s="1">
        <v>3</v>
      </c>
      <c r="AI12" s="1">
        <v>1</v>
      </c>
      <c r="AJ12" s="1">
        <v>1</v>
      </c>
      <c r="AK12" s="1">
        <v>6</v>
      </c>
      <c r="AL12" s="27"/>
      <c r="AM12" s="27"/>
      <c r="AN12" s="27"/>
      <c r="AO12" s="1">
        <f>SUM(AC12:AN12)</f>
        <v>27</v>
      </c>
    </row>
    <row r="13" spans="1:41" ht="18" customHeight="1" x14ac:dyDescent="0.25">
      <c r="A13" s="2" t="s">
        <v>10</v>
      </c>
      <c r="B13" s="17">
        <v>22389</v>
      </c>
      <c r="C13" s="13">
        <v>18</v>
      </c>
      <c r="D13" s="13">
        <v>12</v>
      </c>
      <c r="E13" s="13">
        <v>6</v>
      </c>
      <c r="F13" s="13">
        <v>3</v>
      </c>
      <c r="G13" s="13">
        <v>5</v>
      </c>
      <c r="H13" s="13">
        <v>4</v>
      </c>
      <c r="I13" s="13">
        <v>4</v>
      </c>
      <c r="J13" s="13">
        <v>2</v>
      </c>
      <c r="K13" s="13">
        <v>5</v>
      </c>
      <c r="L13" s="13">
        <v>3</v>
      </c>
      <c r="M13" s="13">
        <v>0</v>
      </c>
      <c r="N13" s="13">
        <v>3</v>
      </c>
      <c r="O13" s="42">
        <f t="shared" si="0"/>
        <v>65</v>
      </c>
      <c r="P13" s="43">
        <v>1</v>
      </c>
      <c r="Q13" s="44">
        <v>4</v>
      </c>
      <c r="R13" s="43">
        <v>6</v>
      </c>
      <c r="S13" s="45">
        <v>6</v>
      </c>
      <c r="T13" s="1">
        <v>3</v>
      </c>
      <c r="U13" s="1">
        <v>3</v>
      </c>
      <c r="V13" s="1">
        <v>2</v>
      </c>
      <c r="W13" s="27">
        <v>1</v>
      </c>
      <c r="X13" s="27">
        <v>3</v>
      </c>
      <c r="Y13" s="27">
        <v>0</v>
      </c>
      <c r="Z13" s="27">
        <v>3</v>
      </c>
      <c r="AA13" s="27">
        <v>2</v>
      </c>
      <c r="AB13" s="1">
        <f t="shared" si="1"/>
        <v>34</v>
      </c>
      <c r="AC13" s="27">
        <v>1</v>
      </c>
      <c r="AD13" s="1">
        <v>1</v>
      </c>
      <c r="AE13" s="1">
        <v>3</v>
      </c>
      <c r="AF13" s="25">
        <v>1</v>
      </c>
      <c r="AG13" s="1">
        <v>0</v>
      </c>
      <c r="AH13" s="1">
        <v>3</v>
      </c>
      <c r="AI13" s="1">
        <v>3</v>
      </c>
      <c r="AJ13" s="1">
        <v>2</v>
      </c>
      <c r="AK13" s="1"/>
      <c r="AL13" s="27"/>
      <c r="AM13" s="27"/>
      <c r="AN13" s="27"/>
      <c r="AO13" s="1">
        <f>SUM(AC13:AN13)</f>
        <v>14</v>
      </c>
    </row>
    <row r="14" spans="1:41" ht="18" customHeight="1" x14ac:dyDescent="0.25">
      <c r="A14" s="2" t="s">
        <v>11</v>
      </c>
      <c r="B14" s="17">
        <v>22390</v>
      </c>
      <c r="C14" s="13">
        <v>57</v>
      </c>
      <c r="D14" s="13">
        <v>27</v>
      </c>
      <c r="E14" s="13">
        <v>15</v>
      </c>
      <c r="F14" s="13">
        <v>27</v>
      </c>
      <c r="G14" s="13">
        <v>28</v>
      </c>
      <c r="H14" s="13">
        <v>18</v>
      </c>
      <c r="I14" s="13">
        <v>9</v>
      </c>
      <c r="J14" s="13">
        <v>17</v>
      </c>
      <c r="K14" s="13">
        <v>18</v>
      </c>
      <c r="L14" s="13">
        <v>15</v>
      </c>
      <c r="M14" s="13">
        <v>9</v>
      </c>
      <c r="N14" s="13">
        <v>10</v>
      </c>
      <c r="O14" s="42">
        <f t="shared" si="0"/>
        <v>250</v>
      </c>
      <c r="P14" s="43">
        <v>11</v>
      </c>
      <c r="Q14" s="44">
        <v>6</v>
      </c>
      <c r="R14" s="43">
        <v>9</v>
      </c>
      <c r="S14" s="45">
        <v>9</v>
      </c>
      <c r="T14" s="1">
        <v>11</v>
      </c>
      <c r="U14" s="1">
        <v>7</v>
      </c>
      <c r="V14" s="1">
        <v>9</v>
      </c>
      <c r="W14" s="27">
        <v>7</v>
      </c>
      <c r="X14" s="27">
        <v>7</v>
      </c>
      <c r="Y14" s="27">
        <v>5</v>
      </c>
      <c r="Z14" s="27">
        <v>4</v>
      </c>
      <c r="AA14" s="27">
        <v>5</v>
      </c>
      <c r="AB14" s="1">
        <f t="shared" si="1"/>
        <v>90</v>
      </c>
      <c r="AC14" s="27">
        <v>4</v>
      </c>
      <c r="AD14" s="1">
        <v>4</v>
      </c>
      <c r="AE14" s="1">
        <v>3</v>
      </c>
      <c r="AF14" s="25">
        <v>24</v>
      </c>
      <c r="AG14" s="1">
        <v>8</v>
      </c>
      <c r="AH14" s="1">
        <v>3</v>
      </c>
      <c r="AI14" s="1">
        <v>7</v>
      </c>
      <c r="AJ14" s="1">
        <v>4</v>
      </c>
      <c r="AK14" s="1"/>
      <c r="AL14" s="27"/>
      <c r="AM14" s="27"/>
      <c r="AN14" s="27"/>
      <c r="AO14" s="1">
        <f>SUM(AC14:AN14)</f>
        <v>57</v>
      </c>
    </row>
    <row r="15" spans="1:41" ht="18" hidden="1" customHeight="1" x14ac:dyDescent="0.25">
      <c r="A15" s="2"/>
      <c r="B15" s="17" t="s">
        <v>78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42"/>
      <c r="P15" s="43"/>
      <c r="Q15" s="44"/>
      <c r="R15" s="43"/>
      <c r="S15" s="45"/>
      <c r="T15" s="1"/>
      <c r="U15" s="1">
        <v>1</v>
      </c>
      <c r="V15" s="1">
        <v>0</v>
      </c>
      <c r="W15" s="1">
        <v>0</v>
      </c>
      <c r="X15" s="27">
        <v>0</v>
      </c>
      <c r="Y15" s="27">
        <v>0</v>
      </c>
      <c r="Z15" s="27">
        <v>0</v>
      </c>
      <c r="AA15" s="27">
        <v>0</v>
      </c>
      <c r="AB15" s="1">
        <f t="shared" si="1"/>
        <v>1</v>
      </c>
      <c r="AC15" s="27">
        <v>0</v>
      </c>
      <c r="AD15" s="1">
        <v>1</v>
      </c>
      <c r="AE15" s="1">
        <v>0</v>
      </c>
      <c r="AF15" s="25">
        <v>2</v>
      </c>
      <c r="AG15" s="1"/>
      <c r="AH15" s="1"/>
      <c r="AI15" s="1">
        <v>4</v>
      </c>
      <c r="AJ15" s="1">
        <v>1</v>
      </c>
      <c r="AK15" s="1"/>
      <c r="AL15" s="27"/>
      <c r="AM15" s="27"/>
      <c r="AN15" s="27"/>
      <c r="AO15" s="1">
        <f>SUM(AC15:AN15)</f>
        <v>8</v>
      </c>
    </row>
    <row r="16" spans="1:41" ht="17.25" customHeight="1" x14ac:dyDescent="0.25">
      <c r="A16" s="2" t="s">
        <v>12</v>
      </c>
      <c r="B16" s="17">
        <v>22392</v>
      </c>
      <c r="C16" s="13">
        <v>15</v>
      </c>
      <c r="D16" s="13">
        <v>6</v>
      </c>
      <c r="E16" s="13">
        <v>6</v>
      </c>
      <c r="F16" s="13">
        <v>4</v>
      </c>
      <c r="G16" s="13">
        <v>5</v>
      </c>
      <c r="H16" s="13">
        <v>4</v>
      </c>
      <c r="I16" s="13">
        <v>2</v>
      </c>
      <c r="J16" s="13">
        <v>3</v>
      </c>
      <c r="K16" s="13">
        <v>1</v>
      </c>
      <c r="L16" s="13">
        <v>1</v>
      </c>
      <c r="M16" s="13">
        <v>0</v>
      </c>
      <c r="N16" s="13">
        <v>0</v>
      </c>
      <c r="O16" s="42">
        <f t="shared" si="0"/>
        <v>47</v>
      </c>
      <c r="P16" s="43">
        <v>3</v>
      </c>
      <c r="Q16" s="44">
        <v>3</v>
      </c>
      <c r="R16" s="43">
        <v>0</v>
      </c>
      <c r="S16" s="45">
        <v>6</v>
      </c>
      <c r="T16" s="1">
        <v>2</v>
      </c>
      <c r="U16" s="1">
        <v>1</v>
      </c>
      <c r="V16" s="1">
        <v>2</v>
      </c>
      <c r="W16" s="1">
        <v>3</v>
      </c>
      <c r="X16" s="27">
        <v>0</v>
      </c>
      <c r="Y16" s="27">
        <v>4</v>
      </c>
      <c r="Z16" s="27">
        <v>1</v>
      </c>
      <c r="AA16" s="27">
        <v>1</v>
      </c>
      <c r="AB16" s="1">
        <f t="shared" si="1"/>
        <v>26</v>
      </c>
      <c r="AC16" s="27">
        <v>2</v>
      </c>
      <c r="AD16" s="1">
        <v>0</v>
      </c>
      <c r="AE16" s="1">
        <v>0</v>
      </c>
      <c r="AF16" s="25">
        <v>6</v>
      </c>
      <c r="AG16" s="1">
        <v>2</v>
      </c>
      <c r="AH16" s="27">
        <v>0</v>
      </c>
      <c r="AI16" s="27">
        <v>0</v>
      </c>
      <c r="AJ16" s="1">
        <v>0</v>
      </c>
      <c r="AK16" s="1"/>
      <c r="AL16" s="27"/>
      <c r="AM16" s="27"/>
      <c r="AN16" s="27"/>
      <c r="AO16" s="1">
        <f>SUM(AC16:AN16)</f>
        <v>10</v>
      </c>
    </row>
    <row r="17" spans="1:41" ht="15.75" customHeight="1" x14ac:dyDescent="0.25">
      <c r="A17" s="2" t="s">
        <v>13</v>
      </c>
      <c r="B17" s="17">
        <v>22393</v>
      </c>
      <c r="C17" s="13">
        <v>42</v>
      </c>
      <c r="D17" s="13">
        <v>20</v>
      </c>
      <c r="E17" s="13">
        <v>8</v>
      </c>
      <c r="F17" s="13">
        <v>5</v>
      </c>
      <c r="G17" s="13">
        <v>3</v>
      </c>
      <c r="H17" s="13">
        <v>5</v>
      </c>
      <c r="I17" s="13">
        <v>10</v>
      </c>
      <c r="J17" s="13">
        <v>5</v>
      </c>
      <c r="K17" s="13">
        <v>6</v>
      </c>
      <c r="L17" s="13">
        <v>7</v>
      </c>
      <c r="M17" s="13">
        <v>4</v>
      </c>
      <c r="N17" s="13">
        <v>3</v>
      </c>
      <c r="O17" s="42">
        <f t="shared" si="0"/>
        <v>118</v>
      </c>
      <c r="P17" s="43">
        <v>1</v>
      </c>
      <c r="Q17" s="44">
        <v>3</v>
      </c>
      <c r="R17" s="43">
        <v>9</v>
      </c>
      <c r="S17" s="45">
        <v>2</v>
      </c>
      <c r="T17" s="1">
        <v>8</v>
      </c>
      <c r="U17" s="1">
        <v>6</v>
      </c>
      <c r="V17" s="1">
        <v>2</v>
      </c>
      <c r="W17" s="1">
        <v>5</v>
      </c>
      <c r="X17" s="27">
        <v>2</v>
      </c>
      <c r="Y17" s="27">
        <v>3</v>
      </c>
      <c r="Z17" s="27">
        <v>3</v>
      </c>
      <c r="AA17" s="27">
        <v>1</v>
      </c>
      <c r="AB17" s="1">
        <f t="shared" si="1"/>
        <v>45</v>
      </c>
      <c r="AC17" s="27">
        <v>2</v>
      </c>
      <c r="AD17" s="1">
        <v>4</v>
      </c>
      <c r="AE17" s="1">
        <v>1</v>
      </c>
      <c r="AF17" s="25">
        <v>4</v>
      </c>
      <c r="AG17" s="1">
        <v>8</v>
      </c>
      <c r="AH17" s="1">
        <v>5</v>
      </c>
      <c r="AI17" s="27">
        <v>0</v>
      </c>
      <c r="AJ17" s="1">
        <v>0</v>
      </c>
      <c r="AK17" s="1">
        <v>6</v>
      </c>
      <c r="AL17" s="27"/>
      <c r="AM17" s="27"/>
      <c r="AN17" s="27"/>
      <c r="AO17" s="1">
        <f>SUM(AC17:AN17)</f>
        <v>30</v>
      </c>
    </row>
    <row r="18" spans="1:41" ht="14.25" customHeight="1" x14ac:dyDescent="0.25">
      <c r="A18" s="2" t="s">
        <v>14</v>
      </c>
      <c r="B18" s="17">
        <v>22394</v>
      </c>
      <c r="C18" s="13">
        <v>41</v>
      </c>
      <c r="D18" s="13">
        <v>11</v>
      </c>
      <c r="E18" s="13">
        <v>11</v>
      </c>
      <c r="F18" s="13">
        <v>4</v>
      </c>
      <c r="G18" s="13">
        <v>5</v>
      </c>
      <c r="H18" s="13">
        <v>2</v>
      </c>
      <c r="I18" s="13">
        <v>8</v>
      </c>
      <c r="J18" s="13">
        <v>5</v>
      </c>
      <c r="K18" s="13">
        <v>2</v>
      </c>
      <c r="L18" s="13">
        <v>1</v>
      </c>
      <c r="M18" s="13">
        <v>1</v>
      </c>
      <c r="N18" s="13">
        <v>2</v>
      </c>
      <c r="O18" s="42">
        <f t="shared" si="0"/>
        <v>93</v>
      </c>
      <c r="P18" s="43">
        <v>6</v>
      </c>
      <c r="Q18" s="44">
        <v>5</v>
      </c>
      <c r="R18" s="43">
        <v>3</v>
      </c>
      <c r="S18" s="45">
        <v>1</v>
      </c>
      <c r="T18" s="1">
        <v>4</v>
      </c>
      <c r="U18" s="1">
        <v>3</v>
      </c>
      <c r="V18" s="1">
        <v>3</v>
      </c>
      <c r="W18" s="1">
        <v>3</v>
      </c>
      <c r="X18" s="27">
        <v>4</v>
      </c>
      <c r="Y18" s="27">
        <v>0</v>
      </c>
      <c r="Z18" s="27">
        <v>2</v>
      </c>
      <c r="AA18" s="27">
        <v>6</v>
      </c>
      <c r="AB18" s="1">
        <f t="shared" si="1"/>
        <v>40</v>
      </c>
      <c r="AC18" s="27">
        <v>0</v>
      </c>
      <c r="AD18" s="1">
        <v>1</v>
      </c>
      <c r="AE18" s="1">
        <v>2</v>
      </c>
      <c r="AF18" s="25">
        <v>0</v>
      </c>
      <c r="AG18" s="1">
        <v>2</v>
      </c>
      <c r="AH18" s="1">
        <v>3</v>
      </c>
      <c r="AI18" s="1">
        <v>2</v>
      </c>
      <c r="AJ18" s="1">
        <v>0</v>
      </c>
      <c r="AK18" s="1"/>
      <c r="AL18" s="27"/>
      <c r="AM18" s="27"/>
      <c r="AN18" s="27"/>
      <c r="AO18" s="1">
        <f>SUM(AC18:AN18)</f>
        <v>10</v>
      </c>
    </row>
    <row r="19" spans="1:41" ht="15" hidden="1" customHeight="1" x14ac:dyDescent="0.25">
      <c r="A19" s="2" t="s">
        <v>15</v>
      </c>
      <c r="B19" s="17">
        <v>22808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42">
        <f t="shared" si="0"/>
        <v>0</v>
      </c>
      <c r="P19" s="43">
        <v>0</v>
      </c>
      <c r="Q19" s="44">
        <v>0</v>
      </c>
      <c r="R19" s="43">
        <v>0</v>
      </c>
      <c r="S19" s="45">
        <v>0</v>
      </c>
      <c r="T19" s="1">
        <v>0</v>
      </c>
      <c r="U19" s="1">
        <v>0</v>
      </c>
      <c r="V19" s="1">
        <v>0</v>
      </c>
      <c r="W19" s="1">
        <v>0</v>
      </c>
      <c r="X19" s="27">
        <v>0</v>
      </c>
      <c r="Y19" s="27">
        <v>0</v>
      </c>
      <c r="Z19" s="27">
        <v>0</v>
      </c>
      <c r="AA19" s="27">
        <v>0</v>
      </c>
      <c r="AB19" s="1">
        <f t="shared" si="1"/>
        <v>0</v>
      </c>
      <c r="AC19" s="27">
        <v>0</v>
      </c>
      <c r="AD19" s="1">
        <v>0</v>
      </c>
      <c r="AE19" s="1">
        <v>0</v>
      </c>
      <c r="AF19" s="25">
        <v>0</v>
      </c>
      <c r="AG19" s="1">
        <v>0</v>
      </c>
      <c r="AH19" s="27">
        <v>0</v>
      </c>
      <c r="AI19" s="27">
        <v>0</v>
      </c>
      <c r="AJ19" s="1">
        <v>0</v>
      </c>
      <c r="AK19" s="1"/>
      <c r="AL19" s="27"/>
      <c r="AM19" s="27"/>
      <c r="AN19" s="27"/>
      <c r="AO19" s="1">
        <f>SUM(AC19:AN19)</f>
        <v>0</v>
      </c>
    </row>
    <row r="20" spans="1:41" ht="14.25" hidden="1" customHeight="1" x14ac:dyDescent="0.25">
      <c r="A20" s="2" t="s">
        <v>16</v>
      </c>
      <c r="B20" s="17">
        <v>22810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42">
        <f t="shared" si="0"/>
        <v>0</v>
      </c>
      <c r="P20" s="43">
        <v>0</v>
      </c>
      <c r="Q20" s="44">
        <v>0</v>
      </c>
      <c r="R20" s="43">
        <v>0</v>
      </c>
      <c r="S20" s="45">
        <v>0</v>
      </c>
      <c r="T20" s="1">
        <v>0</v>
      </c>
      <c r="U20" s="1">
        <v>0</v>
      </c>
      <c r="V20" s="1">
        <v>0</v>
      </c>
      <c r="W20" s="1">
        <v>0</v>
      </c>
      <c r="X20" s="27">
        <v>0</v>
      </c>
      <c r="Y20" s="27">
        <v>0</v>
      </c>
      <c r="Z20" s="27">
        <v>0</v>
      </c>
      <c r="AA20" s="27">
        <v>0</v>
      </c>
      <c r="AB20" s="1">
        <f t="shared" si="1"/>
        <v>0</v>
      </c>
      <c r="AC20" s="27">
        <v>0</v>
      </c>
      <c r="AD20" s="1">
        <v>0</v>
      </c>
      <c r="AE20" s="1">
        <v>0</v>
      </c>
      <c r="AF20" s="25">
        <v>0</v>
      </c>
      <c r="AG20" s="1">
        <v>0</v>
      </c>
      <c r="AH20" s="27">
        <v>0</v>
      </c>
      <c r="AI20" s="27">
        <v>0</v>
      </c>
      <c r="AJ20" s="1">
        <v>0</v>
      </c>
      <c r="AK20" s="1"/>
      <c r="AL20" s="27"/>
      <c r="AM20" s="27"/>
      <c r="AN20" s="27"/>
      <c r="AO20" s="1">
        <f>SUM(AC20:AN20)</f>
        <v>0</v>
      </c>
    </row>
    <row r="21" spans="1:41" hidden="1" x14ac:dyDescent="0.25">
      <c r="A21" s="2" t="s">
        <v>17</v>
      </c>
      <c r="B21" s="17">
        <v>22843</v>
      </c>
      <c r="C21" s="13">
        <v>1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42">
        <f t="shared" si="0"/>
        <v>2</v>
      </c>
      <c r="P21" s="43">
        <v>0</v>
      </c>
      <c r="Q21" s="44">
        <v>0</v>
      </c>
      <c r="R21" s="43">
        <v>0</v>
      </c>
      <c r="S21" s="45">
        <v>0</v>
      </c>
      <c r="T21" s="1">
        <v>0</v>
      </c>
      <c r="U21" s="1">
        <v>0</v>
      </c>
      <c r="V21" s="1">
        <v>0</v>
      </c>
      <c r="W21" s="1">
        <v>0</v>
      </c>
      <c r="X21" s="27">
        <v>0</v>
      </c>
      <c r="Y21" s="27">
        <v>0</v>
      </c>
      <c r="Z21" s="27">
        <v>0</v>
      </c>
      <c r="AA21" s="27">
        <v>0</v>
      </c>
      <c r="AB21" s="1">
        <f t="shared" si="1"/>
        <v>0</v>
      </c>
      <c r="AC21" s="27">
        <v>0</v>
      </c>
      <c r="AD21" s="1">
        <v>0</v>
      </c>
      <c r="AE21" s="1">
        <v>0</v>
      </c>
      <c r="AF21" s="25">
        <v>0</v>
      </c>
      <c r="AG21" s="1">
        <v>0</v>
      </c>
      <c r="AH21" s="27">
        <v>0</v>
      </c>
      <c r="AI21" s="27">
        <v>0</v>
      </c>
      <c r="AJ21" s="1">
        <v>0</v>
      </c>
      <c r="AK21" s="1"/>
      <c r="AL21" s="27"/>
      <c r="AM21" s="27"/>
      <c r="AN21" s="27"/>
      <c r="AO21" s="1">
        <f>SUM(AC21:AN21)</f>
        <v>0</v>
      </c>
    </row>
    <row r="22" spans="1:41" hidden="1" x14ac:dyDescent="0.25">
      <c r="A22" s="2" t="s">
        <v>18</v>
      </c>
      <c r="B22" s="17">
        <v>22853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42">
        <f t="shared" si="0"/>
        <v>0</v>
      </c>
      <c r="P22" s="43">
        <v>0</v>
      </c>
      <c r="Q22" s="44">
        <v>0</v>
      </c>
      <c r="R22" s="43">
        <v>0</v>
      </c>
      <c r="S22" s="45">
        <v>0</v>
      </c>
      <c r="T22" s="1">
        <v>0</v>
      </c>
      <c r="U22" s="1">
        <v>0</v>
      </c>
      <c r="V22" s="1">
        <v>0</v>
      </c>
      <c r="W22" s="1">
        <v>0</v>
      </c>
      <c r="X22" s="27">
        <v>0</v>
      </c>
      <c r="Y22" s="27">
        <v>0</v>
      </c>
      <c r="Z22" s="27">
        <v>1</v>
      </c>
      <c r="AA22" s="27">
        <v>0</v>
      </c>
      <c r="AB22" s="1">
        <f t="shared" si="1"/>
        <v>1</v>
      </c>
      <c r="AC22" s="27">
        <v>0</v>
      </c>
      <c r="AD22" s="1">
        <v>0</v>
      </c>
      <c r="AE22" s="1">
        <v>0</v>
      </c>
      <c r="AF22" s="25">
        <v>0</v>
      </c>
      <c r="AG22" s="1">
        <v>0</v>
      </c>
      <c r="AH22" s="27">
        <v>0</v>
      </c>
      <c r="AI22" s="27">
        <v>0</v>
      </c>
      <c r="AJ22" s="1">
        <v>0</v>
      </c>
      <c r="AK22" s="1"/>
      <c r="AL22" s="27"/>
      <c r="AM22" s="27"/>
      <c r="AN22" s="27"/>
      <c r="AO22" s="1">
        <f>SUM(AC22:AN22)</f>
        <v>0</v>
      </c>
    </row>
    <row r="23" spans="1:41" x14ac:dyDescent="0.25">
      <c r="A23" s="2" t="s">
        <v>19</v>
      </c>
      <c r="B23" s="17">
        <v>22912</v>
      </c>
      <c r="C23" s="13">
        <v>42</v>
      </c>
      <c r="D23" s="13">
        <v>14</v>
      </c>
      <c r="E23" s="13">
        <v>12</v>
      </c>
      <c r="F23" s="13">
        <v>10</v>
      </c>
      <c r="G23" s="13">
        <v>5</v>
      </c>
      <c r="H23" s="13">
        <v>5</v>
      </c>
      <c r="I23" s="13">
        <v>7</v>
      </c>
      <c r="J23" s="13">
        <v>5</v>
      </c>
      <c r="K23" s="13">
        <v>7</v>
      </c>
      <c r="L23" s="13">
        <v>3</v>
      </c>
      <c r="M23" s="13">
        <v>7</v>
      </c>
      <c r="N23" s="13">
        <v>3</v>
      </c>
      <c r="O23" s="42">
        <f t="shared" si="0"/>
        <v>120</v>
      </c>
      <c r="P23" s="43">
        <v>11</v>
      </c>
      <c r="Q23" s="44">
        <v>1</v>
      </c>
      <c r="R23" s="43">
        <v>6</v>
      </c>
      <c r="S23" s="45">
        <v>2</v>
      </c>
      <c r="T23" s="1">
        <v>1</v>
      </c>
      <c r="U23" s="1">
        <v>7</v>
      </c>
      <c r="V23" s="1">
        <v>1</v>
      </c>
      <c r="W23" s="1">
        <v>4</v>
      </c>
      <c r="X23" s="27">
        <v>3</v>
      </c>
      <c r="Y23" s="27">
        <v>2</v>
      </c>
      <c r="Z23" s="27">
        <v>5</v>
      </c>
      <c r="AA23" s="27">
        <v>3</v>
      </c>
      <c r="AB23" s="1">
        <f t="shared" si="1"/>
        <v>46</v>
      </c>
      <c r="AC23" s="27">
        <v>1</v>
      </c>
      <c r="AD23" s="1">
        <v>5</v>
      </c>
      <c r="AE23" s="1">
        <v>2</v>
      </c>
      <c r="AF23" s="25">
        <v>15</v>
      </c>
      <c r="AG23" s="1">
        <v>0</v>
      </c>
      <c r="AH23" s="1">
        <v>2</v>
      </c>
      <c r="AI23" s="1">
        <v>1</v>
      </c>
      <c r="AJ23" s="1">
        <v>4</v>
      </c>
      <c r="AK23" s="1">
        <v>2</v>
      </c>
      <c r="AL23" s="27"/>
      <c r="AM23" s="27"/>
      <c r="AN23" s="27"/>
      <c r="AO23" s="1">
        <f>SUM(AC23:AN23)</f>
        <v>32</v>
      </c>
    </row>
    <row r="24" spans="1:41" x14ac:dyDescent="0.25">
      <c r="A24" s="2" t="s">
        <v>20</v>
      </c>
      <c r="B24" s="17">
        <v>22913</v>
      </c>
      <c r="C24" s="13">
        <v>16</v>
      </c>
      <c r="D24" s="13">
        <v>7</v>
      </c>
      <c r="E24" s="13">
        <v>3</v>
      </c>
      <c r="F24" s="13">
        <v>3</v>
      </c>
      <c r="G24" s="13">
        <v>5</v>
      </c>
      <c r="H24" s="13">
        <v>3</v>
      </c>
      <c r="I24" s="13">
        <v>1</v>
      </c>
      <c r="J24" s="13">
        <v>2</v>
      </c>
      <c r="K24" s="13">
        <v>1</v>
      </c>
      <c r="L24" s="13">
        <v>2</v>
      </c>
      <c r="M24" s="13">
        <v>2</v>
      </c>
      <c r="N24" s="13">
        <v>1</v>
      </c>
      <c r="O24" s="42">
        <f t="shared" si="0"/>
        <v>46</v>
      </c>
      <c r="P24" s="43">
        <v>2</v>
      </c>
      <c r="Q24" s="44">
        <v>4</v>
      </c>
      <c r="R24" s="43">
        <v>3</v>
      </c>
      <c r="S24" s="45">
        <v>4</v>
      </c>
      <c r="T24" s="1">
        <v>2</v>
      </c>
      <c r="U24" s="1">
        <v>0</v>
      </c>
      <c r="V24" s="1">
        <v>3</v>
      </c>
      <c r="W24" s="1">
        <v>1</v>
      </c>
      <c r="X24" s="27">
        <v>5</v>
      </c>
      <c r="Y24" s="27">
        <v>0</v>
      </c>
      <c r="Z24" s="27">
        <v>1</v>
      </c>
      <c r="AA24" s="27">
        <v>1</v>
      </c>
      <c r="AB24" s="1">
        <f t="shared" si="1"/>
        <v>26</v>
      </c>
      <c r="AC24" s="27">
        <v>2</v>
      </c>
      <c r="AD24" s="1">
        <v>0</v>
      </c>
      <c r="AE24" s="1">
        <v>6</v>
      </c>
      <c r="AF24" s="25">
        <v>4</v>
      </c>
      <c r="AG24" s="1">
        <v>5</v>
      </c>
      <c r="AH24" s="27">
        <v>0</v>
      </c>
      <c r="AI24" s="1">
        <v>1</v>
      </c>
      <c r="AJ24" s="1">
        <v>1</v>
      </c>
      <c r="AK24" s="1">
        <v>2</v>
      </c>
      <c r="AL24" s="27"/>
      <c r="AM24" s="27"/>
      <c r="AN24" s="27"/>
      <c r="AO24" s="1">
        <f>SUM(AC24:AN24)</f>
        <v>21</v>
      </c>
    </row>
    <row r="25" spans="1:41" x14ac:dyDescent="0.25">
      <c r="A25" s="2" t="s">
        <v>21</v>
      </c>
      <c r="B25" s="17">
        <v>22914</v>
      </c>
      <c r="C25" s="13">
        <v>22</v>
      </c>
      <c r="D25" s="13">
        <v>7</v>
      </c>
      <c r="E25" s="13">
        <v>4</v>
      </c>
      <c r="F25" s="13">
        <v>4</v>
      </c>
      <c r="G25" s="13">
        <v>1</v>
      </c>
      <c r="H25" s="13">
        <v>3</v>
      </c>
      <c r="I25" s="13">
        <v>8</v>
      </c>
      <c r="J25" s="13">
        <v>4</v>
      </c>
      <c r="K25" s="13">
        <v>3</v>
      </c>
      <c r="L25" s="13">
        <v>4</v>
      </c>
      <c r="M25" s="13">
        <v>1</v>
      </c>
      <c r="N25" s="13">
        <v>1</v>
      </c>
      <c r="O25" s="42">
        <f t="shared" si="0"/>
        <v>62</v>
      </c>
      <c r="P25" s="43">
        <v>5</v>
      </c>
      <c r="Q25" s="44">
        <v>2</v>
      </c>
      <c r="R25" s="43">
        <v>5</v>
      </c>
      <c r="S25" s="45">
        <v>2</v>
      </c>
      <c r="T25" s="1">
        <v>2</v>
      </c>
      <c r="U25" s="1">
        <v>1</v>
      </c>
      <c r="V25" s="1">
        <v>1</v>
      </c>
      <c r="W25" s="1">
        <v>0</v>
      </c>
      <c r="X25" s="27">
        <v>1</v>
      </c>
      <c r="Y25" s="27">
        <v>3</v>
      </c>
      <c r="Z25" s="27">
        <v>1</v>
      </c>
      <c r="AA25" s="27">
        <v>1</v>
      </c>
      <c r="AB25" s="1">
        <f t="shared" si="1"/>
        <v>24</v>
      </c>
      <c r="AC25" s="27">
        <v>1</v>
      </c>
      <c r="AD25" s="1">
        <v>3</v>
      </c>
      <c r="AE25" s="1">
        <v>0</v>
      </c>
      <c r="AF25" s="25">
        <v>3</v>
      </c>
      <c r="AG25" s="1">
        <v>2</v>
      </c>
      <c r="AH25" s="27">
        <v>0</v>
      </c>
      <c r="AI25" s="27">
        <v>0</v>
      </c>
      <c r="AJ25" s="1">
        <v>1</v>
      </c>
      <c r="AK25" s="1">
        <v>1</v>
      </c>
      <c r="AL25" s="27"/>
      <c r="AM25" s="27"/>
      <c r="AN25" s="27"/>
      <c r="AO25" s="1">
        <f>SUM(AC25:AN25)</f>
        <v>11</v>
      </c>
    </row>
    <row r="26" spans="1:41" x14ac:dyDescent="0.25">
      <c r="A26" s="2" t="s">
        <v>22</v>
      </c>
      <c r="B26" s="17">
        <v>22915</v>
      </c>
      <c r="C26" s="13">
        <v>28</v>
      </c>
      <c r="D26" s="13">
        <v>9</v>
      </c>
      <c r="E26" s="13">
        <v>9</v>
      </c>
      <c r="F26" s="13">
        <v>10</v>
      </c>
      <c r="G26" s="13">
        <v>3</v>
      </c>
      <c r="H26" s="13">
        <v>1</v>
      </c>
      <c r="I26" s="13">
        <v>4</v>
      </c>
      <c r="J26" s="13">
        <v>3</v>
      </c>
      <c r="K26" s="13">
        <v>3</v>
      </c>
      <c r="L26" s="13">
        <v>4</v>
      </c>
      <c r="M26" s="13">
        <v>5</v>
      </c>
      <c r="N26" s="13">
        <v>5</v>
      </c>
      <c r="O26" s="42">
        <f t="shared" si="0"/>
        <v>84</v>
      </c>
      <c r="P26" s="43">
        <v>2</v>
      </c>
      <c r="Q26" s="44">
        <v>5</v>
      </c>
      <c r="R26" s="43">
        <v>3</v>
      </c>
      <c r="S26" s="45">
        <v>0</v>
      </c>
      <c r="T26" s="1">
        <v>3</v>
      </c>
      <c r="U26" s="1">
        <v>3</v>
      </c>
      <c r="V26" s="1">
        <v>1</v>
      </c>
      <c r="W26" s="1">
        <v>2</v>
      </c>
      <c r="X26" s="27">
        <v>2</v>
      </c>
      <c r="Y26" s="27">
        <v>2</v>
      </c>
      <c r="Z26" s="27">
        <v>1</v>
      </c>
      <c r="AA26" s="27">
        <v>0</v>
      </c>
      <c r="AB26" s="1">
        <f t="shared" si="1"/>
        <v>24</v>
      </c>
      <c r="AC26" s="27">
        <v>2</v>
      </c>
      <c r="AD26" s="1">
        <v>3</v>
      </c>
      <c r="AE26" s="1">
        <v>3</v>
      </c>
      <c r="AF26" s="25">
        <v>4</v>
      </c>
      <c r="AG26" s="1">
        <v>3</v>
      </c>
      <c r="AH26" s="1">
        <v>1</v>
      </c>
      <c r="AI26" s="1">
        <v>4</v>
      </c>
      <c r="AJ26" s="1">
        <v>1</v>
      </c>
      <c r="AK26" s="1">
        <v>1</v>
      </c>
      <c r="AL26" s="27"/>
      <c r="AM26" s="27"/>
      <c r="AN26" s="27"/>
      <c r="AO26" s="1">
        <f>SUM(AC26:AN26)</f>
        <v>22</v>
      </c>
    </row>
    <row r="27" spans="1:41" x14ac:dyDescent="0.25">
      <c r="A27" s="2" t="s">
        <v>23</v>
      </c>
      <c r="B27" s="17">
        <v>22916</v>
      </c>
      <c r="C27" s="13">
        <v>83</v>
      </c>
      <c r="D27" s="13">
        <v>33</v>
      </c>
      <c r="E27" s="13">
        <v>11</v>
      </c>
      <c r="F27" s="13">
        <v>16</v>
      </c>
      <c r="G27" s="13">
        <v>7</v>
      </c>
      <c r="H27" s="13">
        <v>13</v>
      </c>
      <c r="I27" s="13">
        <v>11</v>
      </c>
      <c r="J27" s="13">
        <v>16</v>
      </c>
      <c r="K27" s="13">
        <v>11</v>
      </c>
      <c r="L27" s="13">
        <v>5</v>
      </c>
      <c r="M27" s="13">
        <v>7</v>
      </c>
      <c r="N27" s="13">
        <v>6</v>
      </c>
      <c r="O27" s="42">
        <f t="shared" si="0"/>
        <v>219</v>
      </c>
      <c r="P27" s="43">
        <v>8</v>
      </c>
      <c r="Q27" s="44">
        <v>6</v>
      </c>
      <c r="R27" s="43">
        <v>10</v>
      </c>
      <c r="S27" s="45">
        <v>2</v>
      </c>
      <c r="T27" s="1">
        <v>6</v>
      </c>
      <c r="U27" s="1">
        <v>3</v>
      </c>
      <c r="V27" s="1">
        <v>6</v>
      </c>
      <c r="W27" s="1">
        <v>5</v>
      </c>
      <c r="X27" s="27">
        <v>5</v>
      </c>
      <c r="Y27" s="27">
        <v>8</v>
      </c>
      <c r="Z27" s="27">
        <v>2</v>
      </c>
      <c r="AA27" s="27">
        <v>3</v>
      </c>
      <c r="AB27" s="1">
        <f t="shared" si="1"/>
        <v>64</v>
      </c>
      <c r="AC27" s="27">
        <v>4</v>
      </c>
      <c r="AD27" s="1">
        <v>1</v>
      </c>
      <c r="AE27" s="1">
        <v>7</v>
      </c>
      <c r="AF27" s="25">
        <v>9</v>
      </c>
      <c r="AG27" s="1">
        <v>5</v>
      </c>
      <c r="AH27" s="1">
        <v>5</v>
      </c>
      <c r="AI27" s="1">
        <v>4</v>
      </c>
      <c r="AJ27" s="1">
        <v>4</v>
      </c>
      <c r="AK27" s="1">
        <v>4</v>
      </c>
      <c r="AL27" s="27"/>
      <c r="AM27" s="27"/>
      <c r="AN27" s="27"/>
      <c r="AO27" s="1">
        <f>SUM(AC27:AN27)</f>
        <v>43</v>
      </c>
    </row>
    <row r="28" spans="1:41" x14ac:dyDescent="0.25">
      <c r="A28" s="2" t="s">
        <v>24</v>
      </c>
      <c r="B28" s="17">
        <v>25955</v>
      </c>
      <c r="C28" s="13">
        <v>50</v>
      </c>
      <c r="D28" s="13">
        <v>13</v>
      </c>
      <c r="E28" s="13">
        <v>4</v>
      </c>
      <c r="F28" s="13">
        <v>6</v>
      </c>
      <c r="G28" s="13">
        <v>5</v>
      </c>
      <c r="H28" s="13">
        <v>7</v>
      </c>
      <c r="I28" s="13">
        <v>2</v>
      </c>
      <c r="J28" s="13">
        <v>3</v>
      </c>
      <c r="K28" s="13">
        <v>3</v>
      </c>
      <c r="L28" s="13">
        <v>2</v>
      </c>
      <c r="M28" s="13">
        <v>1</v>
      </c>
      <c r="N28" s="13">
        <v>4</v>
      </c>
      <c r="O28" s="42">
        <f t="shared" si="0"/>
        <v>100</v>
      </c>
      <c r="P28" s="43">
        <v>2</v>
      </c>
      <c r="Q28" s="44">
        <v>1</v>
      </c>
      <c r="R28" s="43">
        <v>2</v>
      </c>
      <c r="S28" s="45">
        <v>4</v>
      </c>
      <c r="T28" s="1">
        <v>1</v>
      </c>
      <c r="U28" s="1">
        <v>0</v>
      </c>
      <c r="V28" s="1">
        <v>2</v>
      </c>
      <c r="W28" s="1">
        <v>6</v>
      </c>
      <c r="X28" s="27">
        <v>6</v>
      </c>
      <c r="Y28" s="27">
        <v>0</v>
      </c>
      <c r="Z28" s="27">
        <v>1</v>
      </c>
      <c r="AA28" s="27">
        <v>2</v>
      </c>
      <c r="AB28" s="1">
        <f t="shared" si="1"/>
        <v>27</v>
      </c>
      <c r="AC28" s="27">
        <v>1</v>
      </c>
      <c r="AD28" s="1">
        <v>2</v>
      </c>
      <c r="AE28" s="1">
        <v>1</v>
      </c>
      <c r="AF28" s="25">
        <v>3</v>
      </c>
      <c r="AG28" s="1">
        <v>1</v>
      </c>
      <c r="AH28" s="1">
        <v>2</v>
      </c>
      <c r="AI28" s="1">
        <v>2</v>
      </c>
      <c r="AJ28" s="1">
        <v>2</v>
      </c>
      <c r="AK28" s="1">
        <v>2</v>
      </c>
      <c r="AL28" s="27"/>
      <c r="AM28" s="27"/>
      <c r="AN28" s="27"/>
      <c r="AO28" s="1">
        <f>SUM(AC28:AN28)</f>
        <v>16</v>
      </c>
    </row>
    <row r="29" spans="1:41" x14ac:dyDescent="0.25">
      <c r="A29" s="2" t="s">
        <v>25</v>
      </c>
      <c r="B29" s="17">
        <v>26013</v>
      </c>
      <c r="C29" s="13">
        <v>37</v>
      </c>
      <c r="D29" s="13">
        <v>11</v>
      </c>
      <c r="E29" s="13">
        <v>10</v>
      </c>
      <c r="F29" s="13">
        <v>4</v>
      </c>
      <c r="G29" s="13">
        <v>0</v>
      </c>
      <c r="H29" s="13">
        <v>2</v>
      </c>
      <c r="I29" s="13">
        <v>3</v>
      </c>
      <c r="J29" s="13">
        <v>4</v>
      </c>
      <c r="K29" s="13">
        <v>2</v>
      </c>
      <c r="L29" s="13">
        <v>3</v>
      </c>
      <c r="M29" s="13">
        <v>3</v>
      </c>
      <c r="N29" s="13">
        <v>3</v>
      </c>
      <c r="O29" s="42">
        <f t="shared" si="0"/>
        <v>82</v>
      </c>
      <c r="P29" s="43">
        <v>3</v>
      </c>
      <c r="Q29" s="45">
        <v>5</v>
      </c>
      <c r="R29" s="43">
        <v>4</v>
      </c>
      <c r="S29" s="45">
        <v>1</v>
      </c>
      <c r="T29" s="1">
        <v>4</v>
      </c>
      <c r="U29" s="1">
        <v>2</v>
      </c>
      <c r="V29" s="1">
        <v>2</v>
      </c>
      <c r="W29" s="1">
        <v>4</v>
      </c>
      <c r="X29" s="27">
        <v>0</v>
      </c>
      <c r="Y29" s="27">
        <v>2</v>
      </c>
      <c r="Z29" s="27">
        <v>1</v>
      </c>
      <c r="AA29" s="27">
        <v>2</v>
      </c>
      <c r="AB29" s="1">
        <f t="shared" si="1"/>
        <v>30</v>
      </c>
      <c r="AC29" s="27">
        <v>1</v>
      </c>
      <c r="AD29" s="1">
        <v>1</v>
      </c>
      <c r="AE29" s="1">
        <v>1</v>
      </c>
      <c r="AF29" s="25">
        <v>1</v>
      </c>
      <c r="AG29" s="1">
        <v>1</v>
      </c>
      <c r="AH29" s="1">
        <v>1</v>
      </c>
      <c r="AI29" s="1">
        <v>1</v>
      </c>
      <c r="AJ29" s="1">
        <v>1</v>
      </c>
      <c r="AK29" s="1">
        <v>2</v>
      </c>
      <c r="AL29" s="27"/>
      <c r="AM29" s="27"/>
      <c r="AN29" s="27"/>
      <c r="AO29" s="1">
        <f>SUM(AC29:AN29)</f>
        <v>10</v>
      </c>
    </row>
    <row r="30" spans="1:41" x14ac:dyDescent="0.25">
      <c r="A30" s="2" t="s">
        <v>26</v>
      </c>
      <c r="B30" s="17">
        <v>26014</v>
      </c>
      <c r="C30" s="13">
        <v>20</v>
      </c>
      <c r="D30" s="13">
        <v>2</v>
      </c>
      <c r="E30" s="13">
        <v>4</v>
      </c>
      <c r="F30" s="13">
        <v>3</v>
      </c>
      <c r="G30" s="13">
        <v>1</v>
      </c>
      <c r="H30" s="13">
        <v>1</v>
      </c>
      <c r="I30" s="13">
        <v>3</v>
      </c>
      <c r="J30" s="13">
        <v>4</v>
      </c>
      <c r="K30" s="13">
        <v>2</v>
      </c>
      <c r="L30" s="13">
        <v>1</v>
      </c>
      <c r="M30" s="13">
        <v>2</v>
      </c>
      <c r="N30" s="13">
        <v>4</v>
      </c>
      <c r="O30" s="42">
        <f t="shared" si="0"/>
        <v>47</v>
      </c>
      <c r="P30" s="43">
        <v>4</v>
      </c>
      <c r="Q30" s="45">
        <v>1</v>
      </c>
      <c r="R30" s="43">
        <v>4</v>
      </c>
      <c r="S30" s="45">
        <v>1</v>
      </c>
      <c r="T30" s="1">
        <v>2</v>
      </c>
      <c r="U30" s="1">
        <v>0</v>
      </c>
      <c r="V30" s="1">
        <v>2</v>
      </c>
      <c r="W30" s="1">
        <v>0</v>
      </c>
      <c r="X30" s="27">
        <v>1</v>
      </c>
      <c r="Y30" s="27">
        <v>2</v>
      </c>
      <c r="Z30" s="27">
        <v>1</v>
      </c>
      <c r="AA30" s="27">
        <v>0</v>
      </c>
      <c r="AB30" s="1">
        <f t="shared" si="1"/>
        <v>18</v>
      </c>
      <c r="AC30" s="27">
        <v>1</v>
      </c>
      <c r="AD30" s="1">
        <v>0</v>
      </c>
      <c r="AE30" s="1">
        <v>1</v>
      </c>
      <c r="AF30" s="25">
        <v>1</v>
      </c>
      <c r="AG30" s="1">
        <v>3</v>
      </c>
      <c r="AH30" s="27">
        <v>0</v>
      </c>
      <c r="AI30" s="1">
        <v>1</v>
      </c>
      <c r="AJ30" s="1">
        <v>0</v>
      </c>
      <c r="AK30" s="1"/>
      <c r="AL30" s="27"/>
      <c r="AM30" s="27"/>
      <c r="AN30" s="27"/>
      <c r="AO30" s="1">
        <f>SUM(AC30:AN30)</f>
        <v>7</v>
      </c>
    </row>
    <row r="31" spans="1:41" x14ac:dyDescent="0.25">
      <c r="A31" s="2" t="s">
        <v>27</v>
      </c>
      <c r="B31" s="17">
        <v>26015</v>
      </c>
      <c r="C31" s="13">
        <v>24</v>
      </c>
      <c r="D31" s="13">
        <v>17</v>
      </c>
      <c r="E31" s="13">
        <v>6</v>
      </c>
      <c r="F31" s="13">
        <v>10</v>
      </c>
      <c r="G31" s="13">
        <v>6</v>
      </c>
      <c r="H31" s="13">
        <v>3</v>
      </c>
      <c r="I31" s="13">
        <v>4</v>
      </c>
      <c r="J31" s="13">
        <v>3</v>
      </c>
      <c r="K31" s="13">
        <v>2</v>
      </c>
      <c r="L31" s="13">
        <v>4</v>
      </c>
      <c r="M31" s="13">
        <v>3</v>
      </c>
      <c r="N31" s="13">
        <v>3</v>
      </c>
      <c r="O31" s="42">
        <f t="shared" si="0"/>
        <v>85</v>
      </c>
      <c r="P31" s="43">
        <v>3</v>
      </c>
      <c r="Q31" s="45">
        <v>4</v>
      </c>
      <c r="R31" s="43">
        <v>1</v>
      </c>
      <c r="S31" s="45">
        <v>3</v>
      </c>
      <c r="T31" s="1">
        <v>3</v>
      </c>
      <c r="U31" s="1">
        <v>5</v>
      </c>
      <c r="V31" s="1">
        <v>1</v>
      </c>
      <c r="W31" s="1">
        <v>1</v>
      </c>
      <c r="X31" s="27">
        <v>1</v>
      </c>
      <c r="Y31" s="27">
        <v>1</v>
      </c>
      <c r="Z31" s="27">
        <v>1</v>
      </c>
      <c r="AA31" s="27">
        <v>0</v>
      </c>
      <c r="AB31" s="1">
        <f t="shared" si="1"/>
        <v>24</v>
      </c>
      <c r="AC31" s="27">
        <v>3</v>
      </c>
      <c r="AD31" s="1">
        <v>3</v>
      </c>
      <c r="AE31" s="1">
        <v>1</v>
      </c>
      <c r="AF31" s="25">
        <v>0</v>
      </c>
      <c r="AG31" s="1">
        <v>3</v>
      </c>
      <c r="AH31" s="1">
        <v>3</v>
      </c>
      <c r="AI31" s="1">
        <v>1</v>
      </c>
      <c r="AJ31" s="1">
        <v>4</v>
      </c>
      <c r="AK31" s="1">
        <v>5</v>
      </c>
      <c r="AL31" s="27"/>
      <c r="AM31" s="27"/>
      <c r="AN31" s="27"/>
      <c r="AO31" s="1">
        <f>SUM(AC31:AN31)</f>
        <v>23</v>
      </c>
    </row>
    <row r="32" spans="1:41" x14ac:dyDescent="0.25">
      <c r="A32" s="2" t="s">
        <v>28</v>
      </c>
      <c r="B32" s="17">
        <v>26016</v>
      </c>
      <c r="C32" s="13">
        <v>29</v>
      </c>
      <c r="D32" s="13">
        <v>12</v>
      </c>
      <c r="E32" s="13">
        <v>5</v>
      </c>
      <c r="F32" s="13">
        <v>3</v>
      </c>
      <c r="G32" s="13">
        <v>5</v>
      </c>
      <c r="H32" s="13">
        <v>3</v>
      </c>
      <c r="I32" s="13">
        <v>2</v>
      </c>
      <c r="J32" s="13">
        <v>3</v>
      </c>
      <c r="K32" s="13">
        <v>5</v>
      </c>
      <c r="L32" s="13">
        <v>0</v>
      </c>
      <c r="M32" s="13">
        <v>1</v>
      </c>
      <c r="N32" s="13">
        <v>2</v>
      </c>
      <c r="O32" s="42">
        <f t="shared" si="0"/>
        <v>70</v>
      </c>
      <c r="P32" s="43">
        <v>4</v>
      </c>
      <c r="Q32" s="45">
        <v>1</v>
      </c>
      <c r="R32" s="43">
        <v>3</v>
      </c>
      <c r="S32" s="45">
        <v>0</v>
      </c>
      <c r="T32" s="1">
        <v>1</v>
      </c>
      <c r="U32" s="1">
        <v>2</v>
      </c>
      <c r="V32" s="1">
        <v>3</v>
      </c>
      <c r="W32" s="1">
        <v>4</v>
      </c>
      <c r="X32" s="27">
        <v>2</v>
      </c>
      <c r="Y32" s="27">
        <v>1</v>
      </c>
      <c r="Z32" s="27">
        <v>0</v>
      </c>
      <c r="AA32" s="27">
        <v>4</v>
      </c>
      <c r="AB32" s="1">
        <f t="shared" si="1"/>
        <v>25</v>
      </c>
      <c r="AC32" s="27">
        <v>2</v>
      </c>
      <c r="AD32" s="1">
        <v>1</v>
      </c>
      <c r="AE32" s="1">
        <v>3</v>
      </c>
      <c r="AF32" s="25">
        <v>3</v>
      </c>
      <c r="AG32" s="1">
        <v>0</v>
      </c>
      <c r="AH32" s="1">
        <v>2</v>
      </c>
      <c r="AI32" s="27">
        <v>0</v>
      </c>
      <c r="AJ32" s="1">
        <v>3</v>
      </c>
      <c r="AK32" s="1">
        <v>4</v>
      </c>
      <c r="AL32" s="27"/>
      <c r="AM32" s="27"/>
      <c r="AN32" s="27"/>
      <c r="AO32" s="1">
        <f>SUM(AC32:AN32)</f>
        <v>18</v>
      </c>
    </row>
    <row r="33" spans="1:41" x14ac:dyDescent="0.25">
      <c r="A33" s="2" t="s">
        <v>29</v>
      </c>
      <c r="B33" s="17">
        <v>26019</v>
      </c>
      <c r="C33" s="13">
        <v>6</v>
      </c>
      <c r="D33" s="13">
        <v>7</v>
      </c>
      <c r="E33" s="13">
        <v>3</v>
      </c>
      <c r="F33" s="13">
        <v>2</v>
      </c>
      <c r="G33" s="13">
        <v>3</v>
      </c>
      <c r="H33" s="13">
        <v>0</v>
      </c>
      <c r="I33" s="13">
        <v>0</v>
      </c>
      <c r="J33" s="13">
        <v>1</v>
      </c>
      <c r="K33" s="13">
        <v>0</v>
      </c>
      <c r="L33" s="13">
        <v>2</v>
      </c>
      <c r="M33" s="13">
        <v>4</v>
      </c>
      <c r="N33" s="13">
        <v>0</v>
      </c>
      <c r="O33" s="42">
        <f t="shared" si="0"/>
        <v>28</v>
      </c>
      <c r="P33" s="43">
        <v>3</v>
      </c>
      <c r="Q33" s="45">
        <v>2</v>
      </c>
      <c r="R33" s="43">
        <v>0</v>
      </c>
      <c r="S33" s="45">
        <v>2</v>
      </c>
      <c r="T33" s="1">
        <v>1</v>
      </c>
      <c r="U33" s="1">
        <v>2</v>
      </c>
      <c r="V33" s="1">
        <v>1</v>
      </c>
      <c r="W33" s="1">
        <v>0</v>
      </c>
      <c r="X33" s="27">
        <v>3</v>
      </c>
      <c r="Y33" s="27">
        <v>0</v>
      </c>
      <c r="Z33" s="27">
        <v>1</v>
      </c>
      <c r="AA33" s="27">
        <v>1</v>
      </c>
      <c r="AB33" s="1">
        <f t="shared" si="1"/>
        <v>16</v>
      </c>
      <c r="AC33" s="27">
        <v>1</v>
      </c>
      <c r="AD33" s="1">
        <v>1</v>
      </c>
      <c r="AE33" s="1">
        <v>2</v>
      </c>
      <c r="AF33" s="25">
        <v>1</v>
      </c>
      <c r="AG33" s="1">
        <v>1</v>
      </c>
      <c r="AH33" s="1">
        <v>2</v>
      </c>
      <c r="AI33" s="1">
        <v>3</v>
      </c>
      <c r="AJ33" s="1">
        <v>0</v>
      </c>
      <c r="AK33" s="1">
        <v>1</v>
      </c>
      <c r="AL33" s="27"/>
      <c r="AM33" s="27"/>
      <c r="AN33" s="27"/>
      <c r="AO33" s="1">
        <f>SUM(AC33:AN33)</f>
        <v>12</v>
      </c>
    </row>
    <row r="34" spans="1:41" x14ac:dyDescent="0.25">
      <c r="A34" s="2" t="s">
        <v>30</v>
      </c>
      <c r="B34" s="17">
        <v>26021</v>
      </c>
      <c r="C34" s="13">
        <v>19</v>
      </c>
      <c r="D34" s="13">
        <v>6</v>
      </c>
      <c r="E34" s="13">
        <v>5</v>
      </c>
      <c r="F34" s="13">
        <v>1</v>
      </c>
      <c r="G34" s="13">
        <v>3</v>
      </c>
      <c r="H34" s="13">
        <v>1</v>
      </c>
      <c r="I34" s="13">
        <v>1</v>
      </c>
      <c r="J34" s="13">
        <v>7</v>
      </c>
      <c r="K34" s="13">
        <v>4</v>
      </c>
      <c r="L34" s="13">
        <v>5</v>
      </c>
      <c r="M34" s="13">
        <v>5</v>
      </c>
      <c r="N34" s="13">
        <v>4</v>
      </c>
      <c r="O34" s="42">
        <f t="shared" si="0"/>
        <v>61</v>
      </c>
      <c r="P34" s="43">
        <v>4</v>
      </c>
      <c r="Q34" s="45">
        <v>1</v>
      </c>
      <c r="R34" s="43">
        <v>1</v>
      </c>
      <c r="S34" s="45">
        <v>0</v>
      </c>
      <c r="T34" s="1">
        <v>1</v>
      </c>
      <c r="U34" s="1">
        <v>0</v>
      </c>
      <c r="V34" s="1">
        <v>3</v>
      </c>
      <c r="W34" s="1">
        <v>4</v>
      </c>
      <c r="X34" s="27">
        <v>1</v>
      </c>
      <c r="Y34" s="27">
        <v>1</v>
      </c>
      <c r="Z34" s="27">
        <v>0</v>
      </c>
      <c r="AA34" s="27">
        <v>0</v>
      </c>
      <c r="AB34" s="1">
        <f t="shared" si="1"/>
        <v>16</v>
      </c>
      <c r="AC34" s="27">
        <v>4</v>
      </c>
      <c r="AD34" s="1">
        <v>1</v>
      </c>
      <c r="AE34" s="1">
        <v>1</v>
      </c>
      <c r="AF34" s="25">
        <v>3</v>
      </c>
      <c r="AG34" s="1">
        <v>2</v>
      </c>
      <c r="AH34" s="27">
        <v>0</v>
      </c>
      <c r="AI34" s="1">
        <v>2</v>
      </c>
      <c r="AJ34" s="1">
        <v>1</v>
      </c>
      <c r="AK34" s="1">
        <v>1</v>
      </c>
      <c r="AL34" s="27"/>
      <c r="AM34" s="27"/>
      <c r="AN34" s="27"/>
      <c r="AO34" s="1">
        <f>SUM(AC34:AN34)</f>
        <v>15</v>
      </c>
    </row>
    <row r="35" spans="1:41" x14ac:dyDescent="0.25">
      <c r="A35" s="2" t="s">
        <v>31</v>
      </c>
      <c r="B35" s="17">
        <v>26022</v>
      </c>
      <c r="C35" s="13">
        <v>52</v>
      </c>
      <c r="D35" s="13">
        <v>28</v>
      </c>
      <c r="E35" s="13">
        <v>19</v>
      </c>
      <c r="F35" s="13">
        <v>8</v>
      </c>
      <c r="G35" s="13">
        <v>8</v>
      </c>
      <c r="H35" s="13">
        <v>12</v>
      </c>
      <c r="I35" s="13">
        <v>5</v>
      </c>
      <c r="J35" s="13">
        <v>7</v>
      </c>
      <c r="K35" s="13">
        <v>5</v>
      </c>
      <c r="L35" s="13">
        <v>7</v>
      </c>
      <c r="M35" s="13">
        <v>5</v>
      </c>
      <c r="N35" s="13">
        <v>13</v>
      </c>
      <c r="O35" s="42">
        <f t="shared" si="0"/>
        <v>169</v>
      </c>
      <c r="P35" s="43">
        <v>7</v>
      </c>
      <c r="Q35" s="45">
        <v>4</v>
      </c>
      <c r="R35" s="43">
        <v>6</v>
      </c>
      <c r="S35" s="45">
        <v>4</v>
      </c>
      <c r="T35" s="1">
        <v>5</v>
      </c>
      <c r="U35" s="1">
        <v>9</v>
      </c>
      <c r="V35" s="1">
        <v>3</v>
      </c>
      <c r="W35" s="1">
        <v>4</v>
      </c>
      <c r="X35" s="27">
        <v>7</v>
      </c>
      <c r="Y35" s="27">
        <v>8</v>
      </c>
      <c r="Z35" s="27">
        <v>2</v>
      </c>
      <c r="AA35" s="27">
        <v>2</v>
      </c>
      <c r="AB35" s="1">
        <f t="shared" si="1"/>
        <v>61</v>
      </c>
      <c r="AC35" s="27">
        <v>0</v>
      </c>
      <c r="AD35" s="1">
        <v>4</v>
      </c>
      <c r="AE35" s="1">
        <v>1</v>
      </c>
      <c r="AF35" s="25">
        <v>8</v>
      </c>
      <c r="AG35" s="1">
        <v>4</v>
      </c>
      <c r="AH35" s="1">
        <v>3</v>
      </c>
      <c r="AI35" s="1">
        <v>3</v>
      </c>
      <c r="AJ35" s="1">
        <v>4</v>
      </c>
      <c r="AK35" s="1">
        <v>3</v>
      </c>
      <c r="AL35" s="27"/>
      <c r="AM35" s="27"/>
      <c r="AN35" s="27"/>
      <c r="AO35" s="1">
        <f>SUM(AC35:AN35)</f>
        <v>30</v>
      </c>
    </row>
    <row r="36" spans="1:41" x14ac:dyDescent="0.25">
      <c r="A36" s="2" t="s">
        <v>32</v>
      </c>
      <c r="B36" s="17">
        <v>26842</v>
      </c>
      <c r="C36" s="13">
        <v>29</v>
      </c>
      <c r="D36" s="13">
        <v>8</v>
      </c>
      <c r="E36" s="13">
        <v>7</v>
      </c>
      <c r="F36" s="13">
        <v>2</v>
      </c>
      <c r="G36" s="13">
        <v>7</v>
      </c>
      <c r="H36" s="13">
        <v>3</v>
      </c>
      <c r="I36" s="13">
        <v>4</v>
      </c>
      <c r="J36" s="13">
        <v>5</v>
      </c>
      <c r="K36" s="13">
        <v>4</v>
      </c>
      <c r="L36" s="13">
        <v>3</v>
      </c>
      <c r="M36" s="13">
        <v>2</v>
      </c>
      <c r="N36" s="13">
        <v>1</v>
      </c>
      <c r="O36" s="42">
        <f t="shared" si="0"/>
        <v>75</v>
      </c>
      <c r="P36" s="43">
        <v>3</v>
      </c>
      <c r="Q36" s="45">
        <v>1</v>
      </c>
      <c r="R36" s="43">
        <v>0</v>
      </c>
      <c r="S36" s="45">
        <v>0</v>
      </c>
      <c r="T36" s="1">
        <v>4</v>
      </c>
      <c r="U36" s="1">
        <v>3</v>
      </c>
      <c r="V36" s="1">
        <v>5</v>
      </c>
      <c r="W36" s="1">
        <v>8</v>
      </c>
      <c r="X36" s="27">
        <v>0</v>
      </c>
      <c r="Y36" s="27">
        <v>2</v>
      </c>
      <c r="Z36" s="27">
        <v>2</v>
      </c>
      <c r="AA36" s="27">
        <v>1</v>
      </c>
      <c r="AB36" s="1">
        <f t="shared" si="1"/>
        <v>29</v>
      </c>
      <c r="AC36" s="27">
        <v>3</v>
      </c>
      <c r="AD36" s="1">
        <v>1</v>
      </c>
      <c r="AE36" s="1">
        <v>3</v>
      </c>
      <c r="AF36" s="25">
        <v>1</v>
      </c>
      <c r="AG36" s="1">
        <v>2</v>
      </c>
      <c r="AH36" s="1">
        <v>2</v>
      </c>
      <c r="AI36" s="27">
        <v>0</v>
      </c>
      <c r="AJ36" s="1">
        <v>0</v>
      </c>
      <c r="AK36" s="1">
        <v>3</v>
      </c>
      <c r="AL36" s="27"/>
      <c r="AM36" s="27"/>
      <c r="AN36" s="27"/>
      <c r="AO36" s="1">
        <f>SUM(AC36:AN36)</f>
        <v>15</v>
      </c>
    </row>
    <row r="37" spans="1:41" x14ac:dyDescent="0.25">
      <c r="A37" s="2" t="s">
        <v>33</v>
      </c>
      <c r="B37" s="17">
        <v>27486</v>
      </c>
      <c r="C37" s="13">
        <v>30</v>
      </c>
      <c r="D37" s="13">
        <v>9</v>
      </c>
      <c r="E37" s="13">
        <v>3</v>
      </c>
      <c r="F37" s="13">
        <v>3</v>
      </c>
      <c r="G37" s="13">
        <v>3</v>
      </c>
      <c r="H37" s="13">
        <v>1</v>
      </c>
      <c r="I37" s="13">
        <v>5</v>
      </c>
      <c r="J37" s="13">
        <v>4</v>
      </c>
      <c r="K37" s="13">
        <v>6</v>
      </c>
      <c r="L37" s="13">
        <v>2</v>
      </c>
      <c r="M37" s="13">
        <v>1</v>
      </c>
      <c r="N37" s="13">
        <v>1</v>
      </c>
      <c r="O37" s="42">
        <f t="shared" si="0"/>
        <v>68</v>
      </c>
      <c r="P37" s="43">
        <v>3</v>
      </c>
      <c r="Q37" s="45">
        <v>3</v>
      </c>
      <c r="R37" s="43">
        <v>0</v>
      </c>
      <c r="S37" s="45">
        <v>1</v>
      </c>
      <c r="T37" s="1">
        <v>1</v>
      </c>
      <c r="U37" s="1">
        <v>1</v>
      </c>
      <c r="V37" s="1">
        <v>1</v>
      </c>
      <c r="W37" s="1">
        <v>1</v>
      </c>
      <c r="X37" s="27">
        <v>5</v>
      </c>
      <c r="Y37" s="27">
        <v>3</v>
      </c>
      <c r="Z37" s="27">
        <v>2</v>
      </c>
      <c r="AA37" s="27">
        <v>1</v>
      </c>
      <c r="AB37" s="1">
        <f t="shared" si="1"/>
        <v>22</v>
      </c>
      <c r="AC37" s="27">
        <v>3</v>
      </c>
      <c r="AD37" s="1">
        <v>0</v>
      </c>
      <c r="AE37" s="1">
        <v>1</v>
      </c>
      <c r="AF37" s="25">
        <v>2</v>
      </c>
      <c r="AG37" s="1">
        <v>1</v>
      </c>
      <c r="AH37" s="1">
        <v>2</v>
      </c>
      <c r="AI37" s="1">
        <v>3</v>
      </c>
      <c r="AJ37" s="1">
        <v>1</v>
      </c>
      <c r="AK37" s="1"/>
      <c r="AL37" s="27"/>
      <c r="AM37" s="27"/>
      <c r="AN37" s="27"/>
      <c r="AO37" s="1">
        <f>SUM(AC37:AN37)</f>
        <v>13</v>
      </c>
    </row>
    <row r="38" spans="1:41" x14ac:dyDescent="0.25">
      <c r="A38" s="2" t="s">
        <v>34</v>
      </c>
      <c r="B38" s="17">
        <v>27535</v>
      </c>
      <c r="C38" s="13">
        <v>27</v>
      </c>
      <c r="D38" s="13">
        <v>4</v>
      </c>
      <c r="E38" s="13">
        <v>4</v>
      </c>
      <c r="F38" s="13">
        <v>6</v>
      </c>
      <c r="G38" s="13">
        <v>3</v>
      </c>
      <c r="H38" s="13">
        <v>2</v>
      </c>
      <c r="I38" s="13">
        <v>4</v>
      </c>
      <c r="J38" s="13">
        <v>5</v>
      </c>
      <c r="K38" s="13">
        <v>1</v>
      </c>
      <c r="L38" s="13">
        <v>1</v>
      </c>
      <c r="M38" s="13">
        <v>2</v>
      </c>
      <c r="N38" s="13">
        <v>0</v>
      </c>
      <c r="O38" s="42">
        <f t="shared" si="0"/>
        <v>59</v>
      </c>
      <c r="P38" s="43">
        <v>4</v>
      </c>
      <c r="Q38" s="45">
        <v>2</v>
      </c>
      <c r="R38" s="43">
        <v>1</v>
      </c>
      <c r="S38" s="45">
        <v>3</v>
      </c>
      <c r="T38" s="1">
        <v>1</v>
      </c>
      <c r="U38" s="1">
        <v>1</v>
      </c>
      <c r="V38" s="1">
        <v>4</v>
      </c>
      <c r="W38" s="1">
        <v>1</v>
      </c>
      <c r="X38" s="27">
        <v>2</v>
      </c>
      <c r="Y38" s="27">
        <v>1</v>
      </c>
      <c r="Z38" s="27">
        <v>0</v>
      </c>
      <c r="AA38" s="27">
        <v>1</v>
      </c>
      <c r="AB38" s="1">
        <f t="shared" si="1"/>
        <v>21</v>
      </c>
      <c r="AC38" s="27">
        <v>2</v>
      </c>
      <c r="AD38" s="1">
        <v>3</v>
      </c>
      <c r="AE38" s="1">
        <v>1</v>
      </c>
      <c r="AF38" s="25">
        <v>3</v>
      </c>
      <c r="AG38" s="1">
        <v>0</v>
      </c>
      <c r="AH38" s="1">
        <v>3</v>
      </c>
      <c r="AI38" s="1">
        <v>1</v>
      </c>
      <c r="AJ38" s="1">
        <v>2</v>
      </c>
      <c r="AK38" s="1"/>
      <c r="AL38" s="27"/>
      <c r="AM38" s="27"/>
      <c r="AN38" s="27"/>
      <c r="AO38" s="1">
        <f>SUM(AC38:AN38)</f>
        <v>15</v>
      </c>
    </row>
    <row r="39" spans="1:41" x14ac:dyDescent="0.25">
      <c r="A39" s="2" t="s">
        <v>35</v>
      </c>
      <c r="B39" s="17">
        <v>28020</v>
      </c>
      <c r="C39" s="13">
        <v>0</v>
      </c>
      <c r="D39" s="13">
        <v>1</v>
      </c>
      <c r="E39" s="13">
        <v>0</v>
      </c>
      <c r="F39" s="13">
        <v>0</v>
      </c>
      <c r="G39" s="13">
        <v>0</v>
      </c>
      <c r="H39" s="13">
        <v>0</v>
      </c>
      <c r="I39" s="13">
        <v>1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42">
        <f t="shared" si="0"/>
        <v>2</v>
      </c>
      <c r="P39" s="43">
        <v>1</v>
      </c>
      <c r="Q39" s="45">
        <v>1</v>
      </c>
      <c r="R39" s="43">
        <v>0</v>
      </c>
      <c r="S39" s="45">
        <v>1</v>
      </c>
      <c r="T39" s="1">
        <v>0</v>
      </c>
      <c r="U39" s="1">
        <v>0</v>
      </c>
      <c r="V39" s="1">
        <v>0</v>
      </c>
      <c r="W39" s="1">
        <v>0</v>
      </c>
      <c r="X39" s="27">
        <v>0</v>
      </c>
      <c r="Y39" s="27">
        <v>0</v>
      </c>
      <c r="Z39" s="27">
        <v>1</v>
      </c>
      <c r="AA39" s="27">
        <v>0</v>
      </c>
      <c r="AB39" s="1">
        <f t="shared" si="1"/>
        <v>4</v>
      </c>
      <c r="AC39" s="27">
        <v>2</v>
      </c>
      <c r="AD39" s="1">
        <v>1</v>
      </c>
      <c r="AE39" s="1">
        <v>0</v>
      </c>
      <c r="AF39" s="25">
        <v>0</v>
      </c>
      <c r="AG39" s="1">
        <v>0</v>
      </c>
      <c r="AH39" s="27">
        <v>0</v>
      </c>
      <c r="AI39" s="1">
        <v>1</v>
      </c>
      <c r="AJ39" s="1">
        <v>1</v>
      </c>
      <c r="AK39" s="1">
        <v>1</v>
      </c>
      <c r="AL39" s="27"/>
      <c r="AM39" s="27"/>
      <c r="AN39" s="27"/>
      <c r="AO39" s="1">
        <f>SUM(AC39:AN39)</f>
        <v>6</v>
      </c>
    </row>
    <row r="40" spans="1:41" x14ac:dyDescent="0.25">
      <c r="A40" s="2" t="s">
        <v>36</v>
      </c>
      <c r="B40" s="17">
        <v>28021</v>
      </c>
      <c r="C40" s="13">
        <v>6</v>
      </c>
      <c r="D40" s="13">
        <v>2</v>
      </c>
      <c r="E40" s="13">
        <v>2</v>
      </c>
      <c r="F40" s="13">
        <v>1</v>
      </c>
      <c r="G40" s="13">
        <v>0</v>
      </c>
      <c r="H40" s="13">
        <v>0</v>
      </c>
      <c r="I40" s="13">
        <v>1</v>
      </c>
      <c r="J40" s="13">
        <v>1</v>
      </c>
      <c r="K40" s="13">
        <v>1</v>
      </c>
      <c r="L40" s="13">
        <v>1</v>
      </c>
      <c r="M40" s="13">
        <v>0</v>
      </c>
      <c r="N40" s="13">
        <v>0</v>
      </c>
      <c r="O40" s="42">
        <f t="shared" si="0"/>
        <v>15</v>
      </c>
      <c r="P40" s="43">
        <v>2</v>
      </c>
      <c r="Q40" s="45">
        <v>1</v>
      </c>
      <c r="R40" s="43">
        <v>1</v>
      </c>
      <c r="S40" s="45">
        <v>0</v>
      </c>
      <c r="T40" s="1">
        <v>0</v>
      </c>
      <c r="U40" s="1">
        <v>1</v>
      </c>
      <c r="V40" s="1">
        <v>0</v>
      </c>
      <c r="W40" s="1">
        <v>0</v>
      </c>
      <c r="X40" s="27">
        <v>0</v>
      </c>
      <c r="Y40" s="27">
        <v>1</v>
      </c>
      <c r="Z40" s="27">
        <v>0</v>
      </c>
      <c r="AA40" s="27">
        <v>0</v>
      </c>
      <c r="AB40" s="1">
        <f t="shared" si="1"/>
        <v>6</v>
      </c>
      <c r="AC40" s="27">
        <v>0</v>
      </c>
      <c r="AD40" s="1">
        <v>0</v>
      </c>
      <c r="AE40" s="1">
        <v>1</v>
      </c>
      <c r="AF40" s="25">
        <v>1</v>
      </c>
      <c r="AG40" s="1">
        <v>2</v>
      </c>
      <c r="AH40" s="1">
        <v>1</v>
      </c>
      <c r="AI40" s="1">
        <v>1</v>
      </c>
      <c r="AJ40" s="1">
        <v>1</v>
      </c>
      <c r="AK40" s="1"/>
      <c r="AL40" s="27"/>
      <c r="AM40" s="27"/>
      <c r="AN40" s="27"/>
      <c r="AO40" s="1">
        <f>SUM(AC40:AN40)</f>
        <v>7</v>
      </c>
    </row>
    <row r="41" spans="1:41" x14ac:dyDescent="0.25">
      <c r="A41" s="2" t="s">
        <v>37</v>
      </c>
      <c r="B41" s="17">
        <v>28022</v>
      </c>
      <c r="C41" s="13">
        <v>30</v>
      </c>
      <c r="D41" s="13">
        <v>3</v>
      </c>
      <c r="E41" s="13">
        <v>4</v>
      </c>
      <c r="F41" s="13">
        <v>6</v>
      </c>
      <c r="G41" s="13">
        <v>5</v>
      </c>
      <c r="H41" s="13">
        <v>2</v>
      </c>
      <c r="I41" s="13">
        <v>1</v>
      </c>
      <c r="J41" s="13">
        <v>3</v>
      </c>
      <c r="K41" s="13">
        <v>4</v>
      </c>
      <c r="L41" s="13">
        <v>4</v>
      </c>
      <c r="M41" s="13">
        <v>3</v>
      </c>
      <c r="N41" s="13">
        <v>1</v>
      </c>
      <c r="O41" s="42">
        <f t="shared" si="0"/>
        <v>66</v>
      </c>
      <c r="P41" s="43">
        <v>5</v>
      </c>
      <c r="Q41" s="45">
        <v>7</v>
      </c>
      <c r="R41" s="43">
        <v>6</v>
      </c>
      <c r="S41" s="45">
        <v>3</v>
      </c>
      <c r="T41" s="1">
        <v>4</v>
      </c>
      <c r="U41" s="1">
        <v>1</v>
      </c>
      <c r="V41" s="1">
        <v>0</v>
      </c>
      <c r="W41" s="1">
        <v>0</v>
      </c>
      <c r="X41" s="27">
        <v>4</v>
      </c>
      <c r="Y41" s="27">
        <v>4</v>
      </c>
      <c r="Z41" s="27">
        <v>1</v>
      </c>
      <c r="AA41" s="27">
        <v>1</v>
      </c>
      <c r="AB41" s="1">
        <f t="shared" si="1"/>
        <v>36</v>
      </c>
      <c r="AC41" s="27">
        <v>2</v>
      </c>
      <c r="AD41" s="1">
        <v>1</v>
      </c>
      <c r="AE41" s="1">
        <v>1</v>
      </c>
      <c r="AF41" s="25">
        <v>6</v>
      </c>
      <c r="AG41" s="1">
        <v>2</v>
      </c>
      <c r="AH41" s="1">
        <v>3</v>
      </c>
      <c r="AI41" s="1">
        <v>3</v>
      </c>
      <c r="AJ41" s="1">
        <v>1</v>
      </c>
      <c r="AK41" s="1">
        <v>1</v>
      </c>
      <c r="AL41" s="27"/>
      <c r="AM41" s="27"/>
      <c r="AN41" s="27"/>
      <c r="AO41" s="1">
        <f>SUM(AC41:AN41)</f>
        <v>20</v>
      </c>
    </row>
    <row r="42" spans="1:41" x14ac:dyDescent="0.25">
      <c r="A42" s="2" t="s">
        <v>38</v>
      </c>
      <c r="B42" s="17">
        <v>28023</v>
      </c>
      <c r="C42" s="13">
        <v>8</v>
      </c>
      <c r="D42" s="13">
        <v>3</v>
      </c>
      <c r="E42" s="13">
        <v>4</v>
      </c>
      <c r="F42" s="13">
        <v>2</v>
      </c>
      <c r="G42" s="13">
        <v>2</v>
      </c>
      <c r="H42" s="13">
        <v>2</v>
      </c>
      <c r="I42" s="13">
        <v>2</v>
      </c>
      <c r="J42" s="13">
        <v>0</v>
      </c>
      <c r="K42" s="13">
        <v>1</v>
      </c>
      <c r="L42" s="13">
        <v>0</v>
      </c>
      <c r="M42" s="13">
        <v>0</v>
      </c>
      <c r="N42" s="13">
        <v>1</v>
      </c>
      <c r="O42" s="42">
        <f t="shared" si="0"/>
        <v>25</v>
      </c>
      <c r="P42" s="43">
        <v>2</v>
      </c>
      <c r="Q42" s="45">
        <v>0</v>
      </c>
      <c r="R42" s="43">
        <v>0</v>
      </c>
      <c r="S42" s="45">
        <v>0</v>
      </c>
      <c r="T42" s="1">
        <v>1</v>
      </c>
      <c r="U42" s="1">
        <v>2</v>
      </c>
      <c r="V42" s="1">
        <v>3</v>
      </c>
      <c r="W42" s="1">
        <v>1</v>
      </c>
      <c r="X42" s="27">
        <v>1</v>
      </c>
      <c r="Y42" s="27">
        <v>2</v>
      </c>
      <c r="Z42" s="27">
        <v>1</v>
      </c>
      <c r="AA42" s="27">
        <v>0</v>
      </c>
      <c r="AB42" s="1">
        <f t="shared" si="1"/>
        <v>13</v>
      </c>
      <c r="AC42" s="27">
        <v>1</v>
      </c>
      <c r="AD42" s="1">
        <v>0</v>
      </c>
      <c r="AE42" s="1">
        <v>2</v>
      </c>
      <c r="AF42" s="25">
        <v>3</v>
      </c>
      <c r="AG42" s="1">
        <v>3</v>
      </c>
      <c r="AH42" s="27">
        <v>0</v>
      </c>
      <c r="AI42" s="1">
        <v>2</v>
      </c>
      <c r="AJ42" s="1">
        <v>0</v>
      </c>
      <c r="AK42" s="1"/>
      <c r="AL42" s="27"/>
      <c r="AM42" s="27"/>
      <c r="AN42" s="27"/>
      <c r="AO42" s="1">
        <f>SUM(AC42:AN42)</f>
        <v>11</v>
      </c>
    </row>
    <row r="43" spans="1:41" x14ac:dyDescent="0.25">
      <c r="A43" s="2" t="s">
        <v>39</v>
      </c>
      <c r="B43" s="17">
        <v>28024</v>
      </c>
      <c r="C43" s="13">
        <v>13</v>
      </c>
      <c r="D43" s="13">
        <v>6</v>
      </c>
      <c r="E43" s="13">
        <v>5</v>
      </c>
      <c r="F43" s="13">
        <v>4</v>
      </c>
      <c r="G43" s="13">
        <v>1</v>
      </c>
      <c r="H43" s="13">
        <v>0</v>
      </c>
      <c r="I43" s="13">
        <v>2</v>
      </c>
      <c r="J43" s="13">
        <v>5</v>
      </c>
      <c r="K43" s="13">
        <v>0</v>
      </c>
      <c r="L43" s="13">
        <v>0</v>
      </c>
      <c r="M43" s="13">
        <v>3</v>
      </c>
      <c r="N43" s="13">
        <v>2</v>
      </c>
      <c r="O43" s="42">
        <f t="shared" si="0"/>
        <v>41</v>
      </c>
      <c r="P43" s="43">
        <v>1</v>
      </c>
      <c r="Q43" s="45">
        <v>1</v>
      </c>
      <c r="R43" s="43">
        <v>4</v>
      </c>
      <c r="S43" s="45">
        <v>2</v>
      </c>
      <c r="T43" s="1">
        <v>3</v>
      </c>
      <c r="U43" s="1">
        <v>1</v>
      </c>
      <c r="V43" s="1">
        <v>2</v>
      </c>
      <c r="W43" s="1">
        <v>0</v>
      </c>
      <c r="X43" s="27">
        <v>5</v>
      </c>
      <c r="Y43" s="27">
        <v>1</v>
      </c>
      <c r="Z43" s="27">
        <v>2</v>
      </c>
      <c r="AA43" s="27">
        <v>2</v>
      </c>
      <c r="AB43" s="1">
        <f t="shared" si="1"/>
        <v>24</v>
      </c>
      <c r="AC43" s="27">
        <v>1</v>
      </c>
      <c r="AD43" s="1">
        <v>2</v>
      </c>
      <c r="AE43" s="1">
        <v>3</v>
      </c>
      <c r="AF43" s="25">
        <v>5</v>
      </c>
      <c r="AG43" s="1">
        <v>2</v>
      </c>
      <c r="AH43" s="1">
        <v>2</v>
      </c>
      <c r="AI43" s="27">
        <v>0</v>
      </c>
      <c r="AJ43" s="1">
        <v>0</v>
      </c>
      <c r="AK43" s="1">
        <v>2</v>
      </c>
      <c r="AL43" s="27"/>
      <c r="AM43" s="27"/>
      <c r="AN43" s="27"/>
      <c r="AO43" s="1">
        <f>SUM(AC43:AN43)</f>
        <v>17</v>
      </c>
    </row>
    <row r="44" spans="1:41" ht="16.5" customHeight="1" x14ac:dyDescent="0.25">
      <c r="A44" s="2" t="s">
        <v>40</v>
      </c>
      <c r="B44" s="17">
        <v>28025</v>
      </c>
      <c r="C44" s="13">
        <v>5</v>
      </c>
      <c r="D44" s="13">
        <v>2</v>
      </c>
      <c r="E44" s="13">
        <v>1</v>
      </c>
      <c r="F44" s="13">
        <v>0</v>
      </c>
      <c r="G44" s="13">
        <v>1</v>
      </c>
      <c r="H44" s="13">
        <v>1</v>
      </c>
      <c r="I44" s="13">
        <v>0</v>
      </c>
      <c r="J44" s="13">
        <v>1</v>
      </c>
      <c r="K44" s="13">
        <v>0</v>
      </c>
      <c r="L44" s="13">
        <v>0</v>
      </c>
      <c r="M44" s="13">
        <v>1</v>
      </c>
      <c r="N44" s="13">
        <v>0</v>
      </c>
      <c r="O44" s="42">
        <f t="shared" si="0"/>
        <v>12</v>
      </c>
      <c r="P44" s="43">
        <v>0</v>
      </c>
      <c r="Q44" s="48">
        <v>0</v>
      </c>
      <c r="R44" s="43">
        <v>1</v>
      </c>
      <c r="S44" s="48">
        <v>1</v>
      </c>
      <c r="T44" s="43">
        <v>0</v>
      </c>
      <c r="U44" s="43">
        <v>0</v>
      </c>
      <c r="V44" s="43">
        <v>0</v>
      </c>
      <c r="W44" s="1">
        <v>0</v>
      </c>
      <c r="X44" s="27">
        <v>0</v>
      </c>
      <c r="Y44" s="27">
        <v>1</v>
      </c>
      <c r="Z44" s="27">
        <v>0</v>
      </c>
      <c r="AA44" s="27">
        <v>0</v>
      </c>
      <c r="AB44" s="1">
        <f t="shared" si="1"/>
        <v>3</v>
      </c>
      <c r="AC44" s="27">
        <v>1</v>
      </c>
      <c r="AD44" s="1">
        <v>0</v>
      </c>
      <c r="AE44" s="1">
        <v>0</v>
      </c>
      <c r="AF44" s="25">
        <v>2</v>
      </c>
      <c r="AG44" s="1">
        <v>0</v>
      </c>
      <c r="AH44" s="27">
        <v>0</v>
      </c>
      <c r="AI44" s="1">
        <v>2</v>
      </c>
      <c r="AJ44" s="1">
        <v>0</v>
      </c>
      <c r="AK44" s="1">
        <v>1</v>
      </c>
      <c r="AL44" s="27"/>
      <c r="AM44" s="27"/>
      <c r="AN44" s="27"/>
      <c r="AO44" s="1">
        <f>SUM(AC44:AN44)</f>
        <v>6</v>
      </c>
    </row>
    <row r="45" spans="1:41" x14ac:dyDescent="0.25">
      <c r="A45" s="2" t="s">
        <v>41</v>
      </c>
      <c r="B45" s="17">
        <v>28026</v>
      </c>
      <c r="C45" s="13">
        <v>37</v>
      </c>
      <c r="D45" s="13">
        <v>14</v>
      </c>
      <c r="E45" s="13">
        <v>6</v>
      </c>
      <c r="F45" s="13">
        <v>4</v>
      </c>
      <c r="G45" s="13">
        <v>7</v>
      </c>
      <c r="H45" s="13">
        <v>5</v>
      </c>
      <c r="I45" s="13">
        <v>5</v>
      </c>
      <c r="J45" s="13">
        <v>3</v>
      </c>
      <c r="K45" s="13">
        <v>8</v>
      </c>
      <c r="L45" s="13">
        <v>4</v>
      </c>
      <c r="M45" s="13">
        <v>2</v>
      </c>
      <c r="N45" s="13">
        <v>2</v>
      </c>
      <c r="O45" s="42">
        <f t="shared" si="0"/>
        <v>97</v>
      </c>
      <c r="P45" s="43">
        <v>6</v>
      </c>
      <c r="Q45" s="45">
        <v>5</v>
      </c>
      <c r="R45" s="43">
        <v>1</v>
      </c>
      <c r="S45" s="45">
        <v>4</v>
      </c>
      <c r="T45" s="1">
        <v>0</v>
      </c>
      <c r="U45" s="1">
        <v>2</v>
      </c>
      <c r="V45" s="1">
        <v>1</v>
      </c>
      <c r="W45" s="1">
        <v>1</v>
      </c>
      <c r="X45" s="27">
        <v>3</v>
      </c>
      <c r="Y45" s="27">
        <v>1</v>
      </c>
      <c r="Z45" s="27">
        <v>3</v>
      </c>
      <c r="AA45" s="27">
        <v>1</v>
      </c>
      <c r="AB45" s="1">
        <f t="shared" si="1"/>
        <v>28</v>
      </c>
      <c r="AC45" s="27">
        <v>1</v>
      </c>
      <c r="AD45" s="1">
        <v>3</v>
      </c>
      <c r="AE45" s="1">
        <v>5</v>
      </c>
      <c r="AF45" s="25">
        <v>5</v>
      </c>
      <c r="AG45" s="1">
        <v>2</v>
      </c>
      <c r="AH45" s="27">
        <v>0</v>
      </c>
      <c r="AI45" s="1">
        <v>3</v>
      </c>
      <c r="AJ45" s="1">
        <v>3</v>
      </c>
      <c r="AK45" s="1">
        <v>3</v>
      </c>
      <c r="AL45" s="27"/>
      <c r="AM45" s="27"/>
      <c r="AN45" s="27"/>
      <c r="AO45" s="1">
        <f>SUM(AC45:AN45)</f>
        <v>25</v>
      </c>
    </row>
    <row r="46" spans="1:41" ht="15.75" customHeight="1" x14ac:dyDescent="0.25">
      <c r="A46" s="2" t="s">
        <v>42</v>
      </c>
      <c r="B46" s="17">
        <v>28027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42">
        <f t="shared" si="0"/>
        <v>0</v>
      </c>
      <c r="P46" s="43">
        <v>0</v>
      </c>
      <c r="Q46" s="48">
        <v>0</v>
      </c>
      <c r="R46" s="43">
        <v>0</v>
      </c>
      <c r="S46" s="48">
        <v>0</v>
      </c>
      <c r="T46" s="43">
        <v>0</v>
      </c>
      <c r="U46" s="43">
        <v>0</v>
      </c>
      <c r="V46" s="43">
        <v>0</v>
      </c>
      <c r="W46" s="1">
        <v>0</v>
      </c>
      <c r="X46" s="27">
        <v>0</v>
      </c>
      <c r="Y46" s="27">
        <v>0</v>
      </c>
      <c r="Z46" s="27">
        <v>0</v>
      </c>
      <c r="AA46" s="27">
        <v>0</v>
      </c>
      <c r="AB46" s="1">
        <f t="shared" si="1"/>
        <v>0</v>
      </c>
      <c r="AC46" s="27">
        <v>0</v>
      </c>
      <c r="AD46" s="1">
        <v>0</v>
      </c>
      <c r="AE46" s="1">
        <v>0</v>
      </c>
      <c r="AF46" s="25">
        <v>0</v>
      </c>
      <c r="AG46" s="1">
        <v>0</v>
      </c>
      <c r="AH46" s="27">
        <v>0</v>
      </c>
      <c r="AI46" s="27">
        <v>0</v>
      </c>
      <c r="AJ46" s="1">
        <v>0</v>
      </c>
      <c r="AK46" s="1"/>
      <c r="AL46" s="27"/>
      <c r="AM46" s="27"/>
      <c r="AN46" s="27"/>
      <c r="AO46" s="1">
        <f>SUM(AC46:AN46)</f>
        <v>0</v>
      </c>
    </row>
    <row r="47" spans="1:41" x14ac:dyDescent="0.25">
      <c r="A47" s="2" t="s">
        <v>43</v>
      </c>
      <c r="B47" s="17">
        <v>28028</v>
      </c>
      <c r="C47" s="13">
        <v>16</v>
      </c>
      <c r="D47" s="13">
        <v>4</v>
      </c>
      <c r="E47" s="13">
        <v>2</v>
      </c>
      <c r="F47" s="13">
        <v>3</v>
      </c>
      <c r="G47" s="13">
        <v>1</v>
      </c>
      <c r="H47" s="13">
        <v>2</v>
      </c>
      <c r="I47" s="13">
        <v>3</v>
      </c>
      <c r="J47" s="13">
        <v>3</v>
      </c>
      <c r="K47" s="13">
        <v>3</v>
      </c>
      <c r="L47" s="13">
        <v>0</v>
      </c>
      <c r="M47" s="13">
        <v>3</v>
      </c>
      <c r="N47" s="13">
        <v>3</v>
      </c>
      <c r="O47" s="42">
        <f t="shared" si="0"/>
        <v>43</v>
      </c>
      <c r="P47" s="43">
        <v>1</v>
      </c>
      <c r="Q47" s="45">
        <v>0</v>
      </c>
      <c r="R47" s="43">
        <v>1</v>
      </c>
      <c r="S47" s="45">
        <v>3</v>
      </c>
      <c r="T47" s="1">
        <v>0</v>
      </c>
      <c r="U47" s="1">
        <v>1</v>
      </c>
      <c r="V47" s="1">
        <v>1</v>
      </c>
      <c r="W47" s="1">
        <v>1</v>
      </c>
      <c r="X47" s="27">
        <v>0</v>
      </c>
      <c r="Y47" s="27">
        <v>0</v>
      </c>
      <c r="Z47" s="27">
        <v>0</v>
      </c>
      <c r="AA47" s="27">
        <v>0</v>
      </c>
      <c r="AB47" s="1">
        <f t="shared" si="1"/>
        <v>8</v>
      </c>
      <c r="AC47" s="27">
        <v>1</v>
      </c>
      <c r="AD47" s="1">
        <v>0</v>
      </c>
      <c r="AE47" s="1">
        <v>0</v>
      </c>
      <c r="AF47" s="25">
        <v>3</v>
      </c>
      <c r="AG47" s="1">
        <v>0</v>
      </c>
      <c r="AH47" s="27">
        <v>0</v>
      </c>
      <c r="AI47" s="1">
        <v>1</v>
      </c>
      <c r="AJ47" s="1">
        <v>1</v>
      </c>
      <c r="AK47" s="1"/>
      <c r="AL47" s="27"/>
      <c r="AM47" s="27"/>
      <c r="AN47" s="27"/>
      <c r="AO47" s="1">
        <f>SUM(AC47:AN47)</f>
        <v>6</v>
      </c>
    </row>
    <row r="48" spans="1:41" x14ac:dyDescent="0.25">
      <c r="A48" s="2" t="s">
        <v>44</v>
      </c>
      <c r="B48" s="17">
        <v>28029</v>
      </c>
      <c r="C48" s="13">
        <v>6</v>
      </c>
      <c r="D48" s="13">
        <v>1</v>
      </c>
      <c r="E48" s="13">
        <v>2</v>
      </c>
      <c r="F48" s="13">
        <v>0</v>
      </c>
      <c r="G48" s="13">
        <v>1</v>
      </c>
      <c r="H48" s="13">
        <v>1</v>
      </c>
      <c r="I48" s="13">
        <v>2</v>
      </c>
      <c r="J48" s="13">
        <v>1</v>
      </c>
      <c r="K48" s="13">
        <v>0</v>
      </c>
      <c r="L48" s="13">
        <v>1</v>
      </c>
      <c r="M48" s="13">
        <v>1</v>
      </c>
      <c r="N48" s="13">
        <v>1</v>
      </c>
      <c r="O48" s="42">
        <f t="shared" si="0"/>
        <v>17</v>
      </c>
      <c r="P48" s="43">
        <v>0</v>
      </c>
      <c r="Q48" s="45">
        <v>2</v>
      </c>
      <c r="R48" s="43">
        <v>0</v>
      </c>
      <c r="S48" s="45">
        <v>0</v>
      </c>
      <c r="T48" s="43">
        <v>0</v>
      </c>
      <c r="U48" s="43">
        <v>0</v>
      </c>
      <c r="V48" s="43">
        <v>0</v>
      </c>
      <c r="W48" s="1">
        <v>0</v>
      </c>
      <c r="X48" s="27">
        <v>1</v>
      </c>
      <c r="Y48" s="27">
        <v>0</v>
      </c>
      <c r="Z48" s="27">
        <v>0</v>
      </c>
      <c r="AA48" s="27">
        <v>3</v>
      </c>
      <c r="AB48" s="1">
        <f t="shared" si="1"/>
        <v>6</v>
      </c>
      <c r="AC48" s="27">
        <v>0</v>
      </c>
      <c r="AD48" s="1">
        <v>0</v>
      </c>
      <c r="AE48" s="1">
        <v>0</v>
      </c>
      <c r="AF48" s="25">
        <v>1</v>
      </c>
      <c r="AG48" s="1">
        <v>0</v>
      </c>
      <c r="AH48" s="1">
        <v>1</v>
      </c>
      <c r="AI48" s="27">
        <v>0</v>
      </c>
      <c r="AJ48" s="1">
        <v>0</v>
      </c>
      <c r="AK48" s="1"/>
      <c r="AL48" s="27"/>
      <c r="AM48" s="27"/>
      <c r="AN48" s="27"/>
      <c r="AO48" s="1">
        <f>SUM(AC48:AN48)</f>
        <v>2</v>
      </c>
    </row>
    <row r="49" spans="1:41" x14ac:dyDescent="0.25">
      <c r="A49" s="2" t="s">
        <v>45</v>
      </c>
      <c r="B49" s="17">
        <v>28030</v>
      </c>
      <c r="C49" s="13">
        <v>10</v>
      </c>
      <c r="D49" s="13">
        <v>8</v>
      </c>
      <c r="E49" s="13">
        <v>2</v>
      </c>
      <c r="F49" s="13">
        <v>0</v>
      </c>
      <c r="G49" s="13">
        <v>2</v>
      </c>
      <c r="H49" s="13">
        <v>1</v>
      </c>
      <c r="I49" s="13">
        <v>0</v>
      </c>
      <c r="J49" s="13">
        <v>2</v>
      </c>
      <c r="K49" s="13">
        <v>2</v>
      </c>
      <c r="L49" s="13">
        <v>1</v>
      </c>
      <c r="M49" s="13">
        <v>0</v>
      </c>
      <c r="N49" s="13">
        <v>1</v>
      </c>
      <c r="O49" s="42">
        <f t="shared" si="0"/>
        <v>29</v>
      </c>
      <c r="P49" s="43">
        <v>1</v>
      </c>
      <c r="Q49" s="45">
        <v>3</v>
      </c>
      <c r="R49" s="43">
        <v>1</v>
      </c>
      <c r="S49" s="45">
        <v>1</v>
      </c>
      <c r="T49" s="1">
        <v>1</v>
      </c>
      <c r="U49" s="1">
        <v>0</v>
      </c>
      <c r="V49" s="1">
        <v>0</v>
      </c>
      <c r="W49" s="1">
        <v>2</v>
      </c>
      <c r="X49" s="27">
        <v>1</v>
      </c>
      <c r="Y49" s="27">
        <v>1</v>
      </c>
      <c r="Z49" s="27">
        <v>3</v>
      </c>
      <c r="AA49" s="27">
        <v>0</v>
      </c>
      <c r="AB49" s="1">
        <f t="shared" si="1"/>
        <v>14</v>
      </c>
      <c r="AC49" s="27">
        <v>1</v>
      </c>
      <c r="AD49" s="1">
        <v>0</v>
      </c>
      <c r="AE49" s="1">
        <v>1</v>
      </c>
      <c r="AF49" s="25">
        <v>0</v>
      </c>
      <c r="AG49" s="1">
        <v>0</v>
      </c>
      <c r="AH49" s="27">
        <v>0</v>
      </c>
      <c r="AI49" s="1">
        <v>2</v>
      </c>
      <c r="AJ49" s="1">
        <v>1</v>
      </c>
      <c r="AK49" s="1"/>
      <c r="AL49" s="27"/>
      <c r="AM49" s="27"/>
      <c r="AN49" s="27"/>
      <c r="AO49" s="1">
        <f>SUM(AC49:AN49)</f>
        <v>5</v>
      </c>
    </row>
    <row r="50" spans="1:41" x14ac:dyDescent="0.25">
      <c r="A50" s="2" t="s">
        <v>46</v>
      </c>
      <c r="B50" s="17">
        <v>28031</v>
      </c>
      <c r="C50" s="13">
        <v>7</v>
      </c>
      <c r="D50" s="13">
        <v>4</v>
      </c>
      <c r="E50" s="13">
        <v>2</v>
      </c>
      <c r="F50" s="13">
        <v>1</v>
      </c>
      <c r="G50" s="13">
        <v>2</v>
      </c>
      <c r="H50" s="13">
        <v>1</v>
      </c>
      <c r="I50" s="13">
        <v>1</v>
      </c>
      <c r="J50" s="13">
        <v>0</v>
      </c>
      <c r="K50" s="13">
        <v>3</v>
      </c>
      <c r="L50" s="13">
        <v>0</v>
      </c>
      <c r="M50" s="13">
        <v>1</v>
      </c>
      <c r="N50" s="13">
        <v>1</v>
      </c>
      <c r="O50" s="42">
        <f t="shared" si="0"/>
        <v>23</v>
      </c>
      <c r="P50" s="43">
        <v>1</v>
      </c>
      <c r="Q50" s="45">
        <v>0</v>
      </c>
      <c r="R50" s="43">
        <v>0</v>
      </c>
      <c r="S50" s="45">
        <v>0</v>
      </c>
      <c r="T50" s="43">
        <v>1</v>
      </c>
      <c r="U50" s="43">
        <v>0</v>
      </c>
      <c r="V50" s="43">
        <v>1</v>
      </c>
      <c r="W50" s="1">
        <v>3</v>
      </c>
      <c r="X50" s="27">
        <v>0</v>
      </c>
      <c r="Y50" s="27">
        <v>2</v>
      </c>
      <c r="Z50" s="27">
        <v>1</v>
      </c>
      <c r="AA50" s="27">
        <v>0</v>
      </c>
      <c r="AB50" s="1">
        <f t="shared" si="1"/>
        <v>9</v>
      </c>
      <c r="AC50" s="27">
        <v>0</v>
      </c>
      <c r="AD50" s="1">
        <v>0</v>
      </c>
      <c r="AE50" s="1">
        <v>0</v>
      </c>
      <c r="AF50" s="25">
        <v>3</v>
      </c>
      <c r="AG50" s="1">
        <v>1</v>
      </c>
      <c r="AH50" s="27">
        <v>0</v>
      </c>
      <c r="AI50" s="1">
        <v>1</v>
      </c>
      <c r="AJ50" s="1">
        <v>2</v>
      </c>
      <c r="AK50" s="1"/>
      <c r="AL50" s="27"/>
      <c r="AM50" s="27"/>
      <c r="AN50" s="27"/>
      <c r="AO50" s="1">
        <f>SUM(AC50:AN50)</f>
        <v>7</v>
      </c>
    </row>
    <row r="51" spans="1:41" x14ac:dyDescent="0.25">
      <c r="A51" s="2" t="s">
        <v>47</v>
      </c>
      <c r="B51" s="17">
        <v>28032</v>
      </c>
      <c r="C51" s="13">
        <v>12</v>
      </c>
      <c r="D51" s="13">
        <v>4</v>
      </c>
      <c r="E51" s="13">
        <v>6</v>
      </c>
      <c r="F51" s="13">
        <v>3</v>
      </c>
      <c r="G51" s="13">
        <v>1</v>
      </c>
      <c r="H51" s="13">
        <v>1</v>
      </c>
      <c r="I51" s="13">
        <v>2</v>
      </c>
      <c r="J51" s="13">
        <v>1</v>
      </c>
      <c r="K51" s="13">
        <v>0</v>
      </c>
      <c r="L51" s="13">
        <v>3</v>
      </c>
      <c r="M51" s="13">
        <v>0</v>
      </c>
      <c r="N51" s="13">
        <v>2</v>
      </c>
      <c r="O51" s="42">
        <f t="shared" si="0"/>
        <v>35</v>
      </c>
      <c r="P51" s="43">
        <v>2</v>
      </c>
      <c r="Q51" s="45">
        <v>1</v>
      </c>
      <c r="R51" s="43">
        <v>0</v>
      </c>
      <c r="S51" s="45">
        <v>0</v>
      </c>
      <c r="T51" s="1">
        <v>1</v>
      </c>
      <c r="U51" s="1">
        <v>1</v>
      </c>
      <c r="V51" s="1">
        <v>2</v>
      </c>
      <c r="W51" s="1">
        <v>0</v>
      </c>
      <c r="X51" s="27">
        <v>0</v>
      </c>
      <c r="Y51" s="27">
        <v>1</v>
      </c>
      <c r="Z51" s="27">
        <v>1</v>
      </c>
      <c r="AA51" s="27">
        <v>0</v>
      </c>
      <c r="AB51" s="1">
        <f t="shared" si="1"/>
        <v>9</v>
      </c>
      <c r="AC51" s="27">
        <v>1</v>
      </c>
      <c r="AD51" s="1">
        <v>0</v>
      </c>
      <c r="AE51" s="1">
        <v>0</v>
      </c>
      <c r="AF51" s="25">
        <v>1</v>
      </c>
      <c r="AG51" s="1">
        <v>0</v>
      </c>
      <c r="AH51" s="1">
        <v>1</v>
      </c>
      <c r="AI51" s="1">
        <v>2</v>
      </c>
      <c r="AJ51" s="1">
        <v>0</v>
      </c>
      <c r="AK51" s="1">
        <v>1</v>
      </c>
      <c r="AL51" s="27"/>
      <c r="AM51" s="27"/>
      <c r="AN51" s="27"/>
      <c r="AO51" s="1">
        <f>SUM(AC51:AN51)</f>
        <v>6</v>
      </c>
    </row>
    <row r="52" spans="1:41" x14ac:dyDescent="0.25">
      <c r="A52" s="2" t="s">
        <v>48</v>
      </c>
      <c r="B52" s="17">
        <v>28033</v>
      </c>
      <c r="C52" s="13">
        <v>3</v>
      </c>
      <c r="D52" s="13">
        <v>0</v>
      </c>
      <c r="E52" s="13">
        <v>1</v>
      </c>
      <c r="F52" s="13">
        <v>1</v>
      </c>
      <c r="G52" s="13">
        <v>1</v>
      </c>
      <c r="H52" s="13">
        <v>0</v>
      </c>
      <c r="I52" s="13">
        <v>0</v>
      </c>
      <c r="J52" s="13">
        <v>2</v>
      </c>
      <c r="K52" s="13">
        <v>3</v>
      </c>
      <c r="L52" s="13">
        <v>2</v>
      </c>
      <c r="M52" s="13">
        <v>2</v>
      </c>
      <c r="N52" s="13">
        <v>0</v>
      </c>
      <c r="O52" s="42">
        <f t="shared" si="0"/>
        <v>15</v>
      </c>
      <c r="P52" s="43">
        <v>0</v>
      </c>
      <c r="Q52" s="45">
        <v>1</v>
      </c>
      <c r="R52" s="43">
        <v>0</v>
      </c>
      <c r="S52" s="45">
        <v>2</v>
      </c>
      <c r="T52" s="43">
        <v>0</v>
      </c>
      <c r="U52" s="43">
        <v>0</v>
      </c>
      <c r="V52" s="43">
        <v>2</v>
      </c>
      <c r="W52" s="1">
        <v>0</v>
      </c>
      <c r="X52" s="27">
        <v>2</v>
      </c>
      <c r="Y52" s="27">
        <v>1</v>
      </c>
      <c r="Z52" s="27">
        <v>0</v>
      </c>
      <c r="AA52" s="27">
        <v>0</v>
      </c>
      <c r="AB52" s="1">
        <f t="shared" si="1"/>
        <v>8</v>
      </c>
      <c r="AC52" s="27">
        <v>0</v>
      </c>
      <c r="AD52" s="1">
        <v>0</v>
      </c>
      <c r="AE52" s="1">
        <v>0</v>
      </c>
      <c r="AF52" s="25">
        <v>0</v>
      </c>
      <c r="AG52" s="1">
        <v>2</v>
      </c>
      <c r="AH52" s="27">
        <v>0</v>
      </c>
      <c r="AI52" s="27">
        <v>0</v>
      </c>
      <c r="AJ52" s="1"/>
      <c r="AK52" s="27"/>
      <c r="AL52" s="27"/>
      <c r="AM52" s="27"/>
      <c r="AN52" s="27"/>
      <c r="AO52" s="1">
        <f>SUM(AC52:AN52)</f>
        <v>2</v>
      </c>
    </row>
    <row r="53" spans="1:41" x14ac:dyDescent="0.25">
      <c r="A53" s="2" t="s">
        <v>49</v>
      </c>
      <c r="B53" s="17">
        <v>28034</v>
      </c>
      <c r="C53" s="13">
        <v>22</v>
      </c>
      <c r="D53" s="13">
        <v>14</v>
      </c>
      <c r="E53" s="13">
        <v>6</v>
      </c>
      <c r="F53" s="13">
        <v>3</v>
      </c>
      <c r="G53" s="13">
        <v>5</v>
      </c>
      <c r="H53" s="13">
        <v>2</v>
      </c>
      <c r="I53" s="13">
        <v>7</v>
      </c>
      <c r="J53" s="13">
        <v>5</v>
      </c>
      <c r="K53" s="13">
        <v>3</v>
      </c>
      <c r="L53" s="13">
        <v>0</v>
      </c>
      <c r="M53" s="13">
        <v>2</v>
      </c>
      <c r="N53" s="13">
        <v>0</v>
      </c>
      <c r="O53" s="42">
        <f t="shared" si="0"/>
        <v>69</v>
      </c>
      <c r="P53" s="43">
        <v>2</v>
      </c>
      <c r="Q53" s="45">
        <v>0</v>
      </c>
      <c r="R53" s="43">
        <v>1</v>
      </c>
      <c r="S53" s="45">
        <v>1</v>
      </c>
      <c r="T53" s="1">
        <v>1</v>
      </c>
      <c r="U53" s="1">
        <v>2</v>
      </c>
      <c r="V53" s="1">
        <v>1</v>
      </c>
      <c r="W53" s="1">
        <v>6</v>
      </c>
      <c r="X53" s="27">
        <v>4</v>
      </c>
      <c r="Y53" s="27">
        <v>1</v>
      </c>
      <c r="Z53" s="27">
        <v>1</v>
      </c>
      <c r="AA53" s="27">
        <v>1</v>
      </c>
      <c r="AB53" s="1">
        <f t="shared" si="1"/>
        <v>21</v>
      </c>
      <c r="AC53" s="27">
        <v>3</v>
      </c>
      <c r="AD53" s="1">
        <v>1</v>
      </c>
      <c r="AE53" s="1">
        <v>0</v>
      </c>
      <c r="AF53" s="25">
        <v>5</v>
      </c>
      <c r="AG53" s="1">
        <v>2</v>
      </c>
      <c r="AH53" s="1">
        <v>1</v>
      </c>
      <c r="AI53" s="1">
        <v>1</v>
      </c>
      <c r="AJ53" s="1">
        <v>1</v>
      </c>
      <c r="AK53" s="1">
        <v>1</v>
      </c>
      <c r="AL53" s="27"/>
      <c r="AM53" s="27"/>
      <c r="AN53" s="27"/>
      <c r="AO53" s="1">
        <f>SUM(AC53:AN53)</f>
        <v>15</v>
      </c>
    </row>
    <row r="54" spans="1:41" x14ac:dyDescent="0.25">
      <c r="A54" s="2" t="s">
        <v>50</v>
      </c>
      <c r="B54" s="17">
        <v>28035</v>
      </c>
      <c r="C54" s="13">
        <v>25</v>
      </c>
      <c r="D54" s="13">
        <v>8</v>
      </c>
      <c r="E54" s="13">
        <v>6</v>
      </c>
      <c r="F54" s="13">
        <v>3</v>
      </c>
      <c r="G54" s="13">
        <v>2</v>
      </c>
      <c r="H54" s="13">
        <v>1</v>
      </c>
      <c r="I54" s="13">
        <v>5</v>
      </c>
      <c r="J54" s="13">
        <v>2</v>
      </c>
      <c r="K54" s="13">
        <v>1</v>
      </c>
      <c r="L54" s="13">
        <v>3</v>
      </c>
      <c r="M54" s="13">
        <v>2</v>
      </c>
      <c r="N54" s="13">
        <v>5</v>
      </c>
      <c r="O54" s="42">
        <f t="shared" si="0"/>
        <v>63</v>
      </c>
      <c r="P54" s="43">
        <v>6</v>
      </c>
      <c r="Q54" s="45">
        <v>1</v>
      </c>
      <c r="R54" s="43">
        <v>3</v>
      </c>
      <c r="S54" s="45">
        <v>3</v>
      </c>
      <c r="T54" s="43">
        <v>2</v>
      </c>
      <c r="U54" s="43">
        <v>1</v>
      </c>
      <c r="V54" s="43">
        <v>2</v>
      </c>
      <c r="W54" s="1">
        <v>1</v>
      </c>
      <c r="X54" s="27">
        <v>4</v>
      </c>
      <c r="Y54" s="27">
        <v>0</v>
      </c>
      <c r="Z54" s="27">
        <v>3</v>
      </c>
      <c r="AA54" s="27">
        <v>0</v>
      </c>
      <c r="AB54" s="1">
        <f t="shared" si="1"/>
        <v>26</v>
      </c>
      <c r="AC54" s="27">
        <v>1</v>
      </c>
      <c r="AD54" s="1">
        <v>2</v>
      </c>
      <c r="AE54" s="1">
        <v>0</v>
      </c>
      <c r="AF54" s="25">
        <v>8</v>
      </c>
      <c r="AG54" s="1">
        <v>1</v>
      </c>
      <c r="AH54" s="1">
        <v>3</v>
      </c>
      <c r="AI54" s="27">
        <v>0</v>
      </c>
      <c r="AJ54" s="1">
        <v>3</v>
      </c>
      <c r="AK54" s="1">
        <v>1</v>
      </c>
      <c r="AL54" s="27"/>
      <c r="AM54" s="27"/>
      <c r="AN54" s="27"/>
      <c r="AO54" s="1">
        <f>SUM(AC54:AN54)</f>
        <v>19</v>
      </c>
    </row>
    <row r="55" spans="1:41" x14ac:dyDescent="0.25">
      <c r="A55" s="2" t="s">
        <v>51</v>
      </c>
      <c r="B55" s="17">
        <v>28036</v>
      </c>
      <c r="C55" s="13">
        <v>2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1</v>
      </c>
      <c r="J55" s="13">
        <v>0</v>
      </c>
      <c r="K55" s="13">
        <v>1</v>
      </c>
      <c r="L55" s="13">
        <v>0</v>
      </c>
      <c r="M55" s="13">
        <v>0</v>
      </c>
      <c r="N55" s="13">
        <v>0</v>
      </c>
      <c r="O55" s="42">
        <f t="shared" si="0"/>
        <v>4</v>
      </c>
      <c r="P55" s="43">
        <v>0</v>
      </c>
      <c r="Q55" s="45">
        <v>0</v>
      </c>
      <c r="R55" s="43">
        <v>0</v>
      </c>
      <c r="S55" s="45">
        <v>0</v>
      </c>
      <c r="T55" s="1">
        <v>0</v>
      </c>
      <c r="U55" s="1">
        <v>0</v>
      </c>
      <c r="V55" s="1">
        <v>0</v>
      </c>
      <c r="W55" s="1">
        <v>0</v>
      </c>
      <c r="X55" s="27">
        <v>0</v>
      </c>
      <c r="Y55" s="27">
        <v>0</v>
      </c>
      <c r="Z55" s="27">
        <v>0</v>
      </c>
      <c r="AA55" s="27">
        <v>0</v>
      </c>
      <c r="AB55" s="1">
        <f t="shared" si="1"/>
        <v>0</v>
      </c>
      <c r="AC55" s="27">
        <v>1</v>
      </c>
      <c r="AD55" s="1">
        <v>0</v>
      </c>
      <c r="AE55" s="1">
        <v>0</v>
      </c>
      <c r="AF55" s="25">
        <v>0</v>
      </c>
      <c r="AG55" s="1">
        <v>0</v>
      </c>
      <c r="AH55" s="1">
        <v>1</v>
      </c>
      <c r="AI55" s="1">
        <v>1</v>
      </c>
      <c r="AJ55" s="1">
        <v>0</v>
      </c>
      <c r="AK55" s="1">
        <v>1</v>
      </c>
      <c r="AL55" s="27"/>
      <c r="AM55" s="27"/>
      <c r="AN55" s="27"/>
      <c r="AO55" s="1">
        <f>SUM(AC55:AN55)</f>
        <v>4</v>
      </c>
    </row>
    <row r="56" spans="1:41" x14ac:dyDescent="0.25">
      <c r="A56" s="2" t="s">
        <v>52</v>
      </c>
      <c r="B56" s="17">
        <v>28037</v>
      </c>
      <c r="C56" s="13">
        <v>10</v>
      </c>
      <c r="D56" s="13">
        <v>3</v>
      </c>
      <c r="E56" s="13">
        <v>3</v>
      </c>
      <c r="F56" s="13">
        <v>2</v>
      </c>
      <c r="G56" s="13">
        <v>0</v>
      </c>
      <c r="H56" s="13">
        <v>0</v>
      </c>
      <c r="I56" s="13">
        <v>3</v>
      </c>
      <c r="J56" s="13">
        <v>0</v>
      </c>
      <c r="K56" s="13">
        <v>1</v>
      </c>
      <c r="L56" s="13">
        <v>1</v>
      </c>
      <c r="M56" s="13">
        <v>0</v>
      </c>
      <c r="N56" s="13">
        <v>1</v>
      </c>
      <c r="O56" s="42">
        <f t="shared" si="0"/>
        <v>24</v>
      </c>
      <c r="P56" s="43">
        <v>1</v>
      </c>
      <c r="Q56" s="45">
        <v>0</v>
      </c>
      <c r="R56" s="43">
        <v>0</v>
      </c>
      <c r="S56" s="45">
        <v>0</v>
      </c>
      <c r="T56" s="43">
        <v>0</v>
      </c>
      <c r="U56" s="43">
        <v>1</v>
      </c>
      <c r="V56" s="43">
        <v>2</v>
      </c>
      <c r="W56" s="1">
        <v>1</v>
      </c>
      <c r="X56" s="27">
        <v>0</v>
      </c>
      <c r="Y56" s="27">
        <v>0</v>
      </c>
      <c r="Z56" s="27">
        <v>4</v>
      </c>
      <c r="AA56" s="27">
        <v>0</v>
      </c>
      <c r="AB56" s="1">
        <f t="shared" si="1"/>
        <v>9</v>
      </c>
      <c r="AC56" s="27">
        <v>1</v>
      </c>
      <c r="AD56" s="1">
        <v>0</v>
      </c>
      <c r="AE56" s="1">
        <v>0</v>
      </c>
      <c r="AF56" s="25">
        <v>0</v>
      </c>
      <c r="AG56" s="1">
        <v>1</v>
      </c>
      <c r="AH56" s="27">
        <v>0</v>
      </c>
      <c r="AI56" s="1">
        <v>1</v>
      </c>
      <c r="AJ56" s="1">
        <v>0</v>
      </c>
      <c r="AK56" s="1">
        <v>1</v>
      </c>
      <c r="AL56" s="27"/>
      <c r="AM56" s="27"/>
      <c r="AN56" s="27"/>
      <c r="AO56" s="1">
        <f>SUM(AC56:AN56)</f>
        <v>4</v>
      </c>
    </row>
    <row r="57" spans="1:41" x14ac:dyDescent="0.25">
      <c r="A57" s="2" t="s">
        <v>53</v>
      </c>
      <c r="B57" s="17">
        <v>28038</v>
      </c>
      <c r="C57" s="13">
        <v>15</v>
      </c>
      <c r="D57" s="13">
        <v>8</v>
      </c>
      <c r="E57" s="13">
        <v>9</v>
      </c>
      <c r="F57" s="13">
        <v>4</v>
      </c>
      <c r="G57" s="13">
        <v>0</v>
      </c>
      <c r="H57" s="13">
        <v>5</v>
      </c>
      <c r="I57" s="13">
        <v>5</v>
      </c>
      <c r="J57" s="13">
        <v>3</v>
      </c>
      <c r="K57" s="13">
        <v>4</v>
      </c>
      <c r="L57" s="13">
        <v>1</v>
      </c>
      <c r="M57" s="13">
        <v>1</v>
      </c>
      <c r="N57" s="13">
        <v>7</v>
      </c>
      <c r="O57" s="42">
        <f t="shared" si="0"/>
        <v>62</v>
      </c>
      <c r="P57" s="43">
        <v>1</v>
      </c>
      <c r="Q57" s="45">
        <v>4</v>
      </c>
      <c r="R57" s="43">
        <v>9</v>
      </c>
      <c r="S57" s="45">
        <v>1</v>
      </c>
      <c r="T57" s="1">
        <v>1</v>
      </c>
      <c r="U57" s="1">
        <v>3</v>
      </c>
      <c r="V57" s="1">
        <v>3</v>
      </c>
      <c r="W57" s="1">
        <v>1</v>
      </c>
      <c r="X57" s="27">
        <v>1</v>
      </c>
      <c r="Y57" s="27">
        <v>2</v>
      </c>
      <c r="Z57" s="27">
        <v>1</v>
      </c>
      <c r="AA57" s="27">
        <v>1</v>
      </c>
      <c r="AB57" s="1">
        <f t="shared" si="1"/>
        <v>28</v>
      </c>
      <c r="AC57" s="27">
        <v>1</v>
      </c>
      <c r="AD57" s="1">
        <v>4</v>
      </c>
      <c r="AE57" s="1">
        <v>0</v>
      </c>
      <c r="AF57" s="25">
        <v>0</v>
      </c>
      <c r="AG57" s="1">
        <v>0</v>
      </c>
      <c r="AH57" s="1">
        <v>1</v>
      </c>
      <c r="AI57" s="1">
        <v>1</v>
      </c>
      <c r="AJ57" s="1">
        <v>1</v>
      </c>
      <c r="AK57" s="1">
        <v>2</v>
      </c>
      <c r="AL57" s="27"/>
      <c r="AM57" s="27"/>
      <c r="AN57" s="27"/>
      <c r="AO57" s="1">
        <f>SUM(AC57:AN57)</f>
        <v>10</v>
      </c>
    </row>
    <row r="58" spans="1:41" x14ac:dyDescent="0.25">
      <c r="A58" s="2" t="s">
        <v>54</v>
      </c>
      <c r="B58" s="17">
        <v>28039</v>
      </c>
      <c r="C58" s="13">
        <v>3</v>
      </c>
      <c r="D58" s="13">
        <v>1</v>
      </c>
      <c r="E58" s="13">
        <v>1</v>
      </c>
      <c r="F58" s="13">
        <v>0</v>
      </c>
      <c r="G58" s="13">
        <v>0</v>
      </c>
      <c r="H58" s="13">
        <v>2</v>
      </c>
      <c r="I58" s="13">
        <v>0</v>
      </c>
      <c r="J58" s="13">
        <v>1</v>
      </c>
      <c r="K58" s="13">
        <v>1</v>
      </c>
      <c r="L58" s="13">
        <v>0</v>
      </c>
      <c r="M58" s="13">
        <v>0</v>
      </c>
      <c r="N58" s="13">
        <v>0</v>
      </c>
      <c r="O58" s="42">
        <f t="shared" si="0"/>
        <v>9</v>
      </c>
      <c r="P58" s="43">
        <v>0</v>
      </c>
      <c r="Q58" s="45">
        <v>0</v>
      </c>
      <c r="R58" s="43">
        <v>0</v>
      </c>
      <c r="S58" s="45">
        <v>0</v>
      </c>
      <c r="T58" s="43">
        <v>0</v>
      </c>
      <c r="U58" s="43">
        <v>0</v>
      </c>
      <c r="V58" s="43">
        <v>0</v>
      </c>
      <c r="W58" s="1">
        <v>0</v>
      </c>
      <c r="X58" s="27">
        <v>0</v>
      </c>
      <c r="Y58" s="27">
        <v>0</v>
      </c>
      <c r="Z58" s="27">
        <v>0</v>
      </c>
      <c r="AA58" s="27">
        <v>0</v>
      </c>
      <c r="AB58" s="1">
        <f t="shared" si="1"/>
        <v>0</v>
      </c>
      <c r="AC58" s="27">
        <v>1</v>
      </c>
      <c r="AD58" s="1">
        <v>0</v>
      </c>
      <c r="AE58" s="1">
        <v>0</v>
      </c>
      <c r="AF58" s="25">
        <v>0</v>
      </c>
      <c r="AG58" s="1">
        <v>1</v>
      </c>
      <c r="AH58" s="1">
        <v>2</v>
      </c>
      <c r="AI58" s="27">
        <v>0</v>
      </c>
      <c r="AJ58" s="1">
        <v>0</v>
      </c>
      <c r="AK58" s="1">
        <v>1</v>
      </c>
      <c r="AL58" s="27"/>
      <c r="AM58" s="27"/>
      <c r="AN58" s="27"/>
      <c r="AO58" s="1">
        <f>SUM(AC58:AN58)</f>
        <v>5</v>
      </c>
    </row>
    <row r="59" spans="1:41" x14ac:dyDescent="0.25">
      <c r="A59" s="2" t="s">
        <v>55</v>
      </c>
      <c r="B59" s="17">
        <v>28040</v>
      </c>
      <c r="C59" s="13">
        <v>1</v>
      </c>
      <c r="D59" s="13">
        <v>1</v>
      </c>
      <c r="E59" s="13">
        <v>1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</v>
      </c>
      <c r="N59" s="13">
        <v>1</v>
      </c>
      <c r="O59" s="42">
        <f t="shared" si="0"/>
        <v>5</v>
      </c>
      <c r="P59" s="43">
        <v>0</v>
      </c>
      <c r="Q59" s="45">
        <v>0</v>
      </c>
      <c r="R59" s="43">
        <v>0</v>
      </c>
      <c r="S59" s="45">
        <v>0</v>
      </c>
      <c r="T59" s="1">
        <v>0</v>
      </c>
      <c r="U59" s="1">
        <v>0</v>
      </c>
      <c r="V59" s="1">
        <v>0</v>
      </c>
      <c r="W59" s="1">
        <v>0</v>
      </c>
      <c r="X59" s="27">
        <v>0</v>
      </c>
      <c r="Y59" s="27">
        <v>0</v>
      </c>
      <c r="Z59" s="27">
        <v>0</v>
      </c>
      <c r="AA59" s="27">
        <v>0</v>
      </c>
      <c r="AB59" s="1">
        <f t="shared" si="1"/>
        <v>0</v>
      </c>
      <c r="AC59" s="27">
        <v>0</v>
      </c>
      <c r="AD59" s="1">
        <v>0</v>
      </c>
      <c r="AE59" s="1">
        <v>1</v>
      </c>
      <c r="AF59" s="25">
        <v>0</v>
      </c>
      <c r="AG59" s="1">
        <v>0</v>
      </c>
      <c r="AH59" s="27">
        <v>0</v>
      </c>
      <c r="AI59" s="27">
        <v>0</v>
      </c>
      <c r="AJ59" s="27">
        <v>0</v>
      </c>
      <c r="AK59" s="1"/>
      <c r="AL59" s="27"/>
      <c r="AM59" s="27"/>
      <c r="AN59" s="27"/>
      <c r="AO59" s="1">
        <f>SUM(AC59:AN59)</f>
        <v>1</v>
      </c>
    </row>
    <row r="60" spans="1:41" x14ac:dyDescent="0.25">
      <c r="A60" s="2" t="s">
        <v>56</v>
      </c>
      <c r="B60" s="17">
        <v>28041</v>
      </c>
      <c r="C60" s="13">
        <v>10</v>
      </c>
      <c r="D60" s="13">
        <v>4</v>
      </c>
      <c r="E60" s="13">
        <v>1</v>
      </c>
      <c r="F60" s="13">
        <v>2</v>
      </c>
      <c r="G60" s="13">
        <v>0</v>
      </c>
      <c r="H60" s="13">
        <v>1</v>
      </c>
      <c r="I60" s="13">
        <v>2</v>
      </c>
      <c r="J60" s="13">
        <v>1</v>
      </c>
      <c r="K60" s="13">
        <v>4</v>
      </c>
      <c r="L60" s="13">
        <v>0</v>
      </c>
      <c r="M60" s="13">
        <v>1</v>
      </c>
      <c r="N60" s="13">
        <v>0</v>
      </c>
      <c r="O60" s="42">
        <f t="shared" si="0"/>
        <v>26</v>
      </c>
      <c r="P60" s="43">
        <v>4</v>
      </c>
      <c r="Q60" s="45">
        <v>1</v>
      </c>
      <c r="R60" s="43">
        <v>0</v>
      </c>
      <c r="S60" s="45">
        <v>0</v>
      </c>
      <c r="T60" s="43">
        <v>1</v>
      </c>
      <c r="U60" s="43">
        <v>0</v>
      </c>
      <c r="V60" s="43">
        <v>1</v>
      </c>
      <c r="W60" s="1">
        <v>1</v>
      </c>
      <c r="X60" s="27">
        <v>2</v>
      </c>
      <c r="Y60" s="27">
        <v>0</v>
      </c>
      <c r="Z60" s="27">
        <v>0</v>
      </c>
      <c r="AA60" s="27">
        <v>0</v>
      </c>
      <c r="AB60" s="1">
        <f t="shared" si="1"/>
        <v>10</v>
      </c>
      <c r="AC60" s="27">
        <v>1</v>
      </c>
      <c r="AD60" s="1">
        <v>0</v>
      </c>
      <c r="AE60" s="1">
        <v>1</v>
      </c>
      <c r="AF60" s="25">
        <v>0</v>
      </c>
      <c r="AG60" s="1">
        <v>0</v>
      </c>
      <c r="AH60" s="27">
        <v>0</v>
      </c>
      <c r="AI60" s="1">
        <v>1</v>
      </c>
      <c r="AJ60" s="27">
        <v>0</v>
      </c>
      <c r="AK60" s="1">
        <v>1</v>
      </c>
      <c r="AL60" s="27"/>
      <c r="AM60" s="27"/>
      <c r="AN60" s="27"/>
      <c r="AO60" s="1">
        <f>SUM(AC60:AN60)</f>
        <v>4</v>
      </c>
    </row>
    <row r="61" spans="1:41" x14ac:dyDescent="0.25">
      <c r="A61" s="2" t="s">
        <v>57</v>
      </c>
      <c r="B61" s="17">
        <v>28042</v>
      </c>
      <c r="C61" s="13">
        <v>8</v>
      </c>
      <c r="D61" s="13">
        <v>5</v>
      </c>
      <c r="E61" s="13">
        <v>3</v>
      </c>
      <c r="F61" s="13">
        <v>0</v>
      </c>
      <c r="G61" s="13">
        <v>4</v>
      </c>
      <c r="H61" s="13">
        <v>0</v>
      </c>
      <c r="I61" s="13">
        <v>3</v>
      </c>
      <c r="J61" s="13">
        <v>0</v>
      </c>
      <c r="K61" s="13">
        <v>1</v>
      </c>
      <c r="L61" s="13">
        <v>2</v>
      </c>
      <c r="M61" s="13">
        <v>2</v>
      </c>
      <c r="N61" s="13">
        <v>3</v>
      </c>
      <c r="O61" s="42">
        <f t="shared" si="0"/>
        <v>31</v>
      </c>
      <c r="P61" s="43">
        <v>1</v>
      </c>
      <c r="Q61" s="45">
        <v>0</v>
      </c>
      <c r="R61" s="43">
        <v>1</v>
      </c>
      <c r="S61" s="45">
        <v>1</v>
      </c>
      <c r="T61" s="1">
        <v>0</v>
      </c>
      <c r="U61" s="1">
        <v>0</v>
      </c>
      <c r="V61" s="1">
        <v>2</v>
      </c>
      <c r="W61" s="1">
        <v>1</v>
      </c>
      <c r="X61" s="27">
        <v>1</v>
      </c>
      <c r="Y61" s="27">
        <v>3</v>
      </c>
      <c r="Z61" s="27">
        <v>1</v>
      </c>
      <c r="AA61" s="27">
        <v>1</v>
      </c>
      <c r="AB61" s="1">
        <f t="shared" si="1"/>
        <v>12</v>
      </c>
      <c r="AC61" s="27">
        <v>1</v>
      </c>
      <c r="AD61" s="1">
        <v>0</v>
      </c>
      <c r="AE61" s="1">
        <v>0</v>
      </c>
      <c r="AF61" s="25">
        <v>0</v>
      </c>
      <c r="AG61" s="1">
        <v>1</v>
      </c>
      <c r="AH61" s="27">
        <v>0</v>
      </c>
      <c r="AI61" s="27">
        <v>0</v>
      </c>
      <c r="AJ61" s="1">
        <v>1</v>
      </c>
      <c r="AK61" s="27"/>
      <c r="AL61" s="27"/>
      <c r="AM61" s="27"/>
      <c r="AN61" s="27"/>
      <c r="AO61" s="1">
        <f>SUM(AC61:AN61)</f>
        <v>3</v>
      </c>
    </row>
    <row r="62" spans="1:41" x14ac:dyDescent="0.25">
      <c r="A62" s="2" t="s">
        <v>58</v>
      </c>
      <c r="B62" s="17">
        <v>28043</v>
      </c>
      <c r="C62" s="13">
        <v>8</v>
      </c>
      <c r="D62" s="13">
        <v>4</v>
      </c>
      <c r="E62" s="13">
        <v>2</v>
      </c>
      <c r="F62" s="13">
        <v>1</v>
      </c>
      <c r="G62" s="13">
        <v>0</v>
      </c>
      <c r="H62" s="13">
        <v>1</v>
      </c>
      <c r="I62" s="13">
        <v>0</v>
      </c>
      <c r="J62" s="13">
        <v>1</v>
      </c>
      <c r="K62" s="13">
        <v>0</v>
      </c>
      <c r="L62" s="13">
        <v>0</v>
      </c>
      <c r="M62" s="13">
        <v>0</v>
      </c>
      <c r="N62" s="13">
        <v>0</v>
      </c>
      <c r="O62" s="42">
        <f t="shared" si="0"/>
        <v>17</v>
      </c>
      <c r="P62" s="43">
        <v>0</v>
      </c>
      <c r="Q62" s="45">
        <v>0</v>
      </c>
      <c r="R62" s="43">
        <v>2</v>
      </c>
      <c r="S62" s="45">
        <v>0</v>
      </c>
      <c r="T62" s="43">
        <v>0</v>
      </c>
      <c r="U62" s="43">
        <v>0</v>
      </c>
      <c r="V62" s="43">
        <v>0</v>
      </c>
      <c r="W62" s="1">
        <v>0</v>
      </c>
      <c r="X62" s="27">
        <v>0</v>
      </c>
      <c r="Y62" s="27">
        <v>0</v>
      </c>
      <c r="Z62" s="27">
        <v>0</v>
      </c>
      <c r="AA62" s="27">
        <v>0</v>
      </c>
      <c r="AB62" s="1">
        <f t="shared" si="1"/>
        <v>2</v>
      </c>
      <c r="AC62" s="27">
        <v>0</v>
      </c>
      <c r="AD62" s="1">
        <v>0</v>
      </c>
      <c r="AE62" s="1">
        <v>0</v>
      </c>
      <c r="AF62" s="25">
        <v>1</v>
      </c>
      <c r="AG62" s="1">
        <v>1</v>
      </c>
      <c r="AH62" s="27">
        <v>0</v>
      </c>
      <c r="AI62" s="27">
        <v>0</v>
      </c>
      <c r="AJ62" s="1">
        <v>0</v>
      </c>
      <c r="AK62" s="27"/>
      <c r="AL62" s="27"/>
      <c r="AM62" s="27"/>
      <c r="AN62" s="27"/>
      <c r="AO62" s="1">
        <f>SUM(AC62:AN62)</f>
        <v>2</v>
      </c>
    </row>
    <row r="63" spans="1:41" x14ac:dyDescent="0.25">
      <c r="A63" s="2" t="s">
        <v>59</v>
      </c>
      <c r="B63" s="17">
        <v>28044</v>
      </c>
      <c r="C63" s="13">
        <v>11</v>
      </c>
      <c r="D63" s="13">
        <v>3</v>
      </c>
      <c r="E63" s="13">
        <v>0</v>
      </c>
      <c r="F63" s="13">
        <v>0</v>
      </c>
      <c r="G63" s="13">
        <v>0</v>
      </c>
      <c r="H63" s="13">
        <v>1</v>
      </c>
      <c r="I63" s="13">
        <v>1</v>
      </c>
      <c r="J63" s="13">
        <v>0</v>
      </c>
      <c r="K63" s="13">
        <v>0</v>
      </c>
      <c r="L63" s="13">
        <v>0</v>
      </c>
      <c r="M63" s="13">
        <v>1</v>
      </c>
      <c r="N63" s="13">
        <v>1</v>
      </c>
      <c r="O63" s="42">
        <f t="shared" si="0"/>
        <v>18</v>
      </c>
      <c r="P63" s="43">
        <v>1</v>
      </c>
      <c r="Q63" s="45">
        <v>0</v>
      </c>
      <c r="R63" s="43">
        <v>1</v>
      </c>
      <c r="S63" s="45">
        <v>1</v>
      </c>
      <c r="T63" s="1">
        <v>0</v>
      </c>
      <c r="U63" s="1">
        <v>0</v>
      </c>
      <c r="V63" s="1">
        <v>1</v>
      </c>
      <c r="W63" s="1">
        <v>0</v>
      </c>
      <c r="X63" s="27">
        <v>0</v>
      </c>
      <c r="Y63" s="27">
        <v>1</v>
      </c>
      <c r="Z63" s="27">
        <v>2</v>
      </c>
      <c r="AA63" s="27">
        <v>3</v>
      </c>
      <c r="AB63" s="1">
        <f t="shared" si="1"/>
        <v>10</v>
      </c>
      <c r="AC63" s="27">
        <v>1</v>
      </c>
      <c r="AD63" s="1">
        <v>1</v>
      </c>
      <c r="AE63" s="1">
        <v>0</v>
      </c>
      <c r="AF63" s="25">
        <v>0</v>
      </c>
      <c r="AG63" s="1">
        <v>1</v>
      </c>
      <c r="AH63" s="27">
        <v>0</v>
      </c>
      <c r="AI63" s="1">
        <v>1</v>
      </c>
      <c r="AJ63" s="1">
        <v>1</v>
      </c>
      <c r="AK63" s="1">
        <v>1</v>
      </c>
      <c r="AL63" s="27"/>
      <c r="AM63" s="27"/>
      <c r="AN63" s="27"/>
      <c r="AO63" s="1">
        <f>SUM(AC63:AN63)</f>
        <v>6</v>
      </c>
    </row>
    <row r="64" spans="1:41" x14ac:dyDescent="0.25">
      <c r="A64" s="2" t="s">
        <v>60</v>
      </c>
      <c r="B64" s="17">
        <v>28045</v>
      </c>
      <c r="C64" s="13">
        <v>17</v>
      </c>
      <c r="D64" s="13">
        <v>4</v>
      </c>
      <c r="E64" s="13">
        <v>1</v>
      </c>
      <c r="F64" s="13">
        <v>6</v>
      </c>
      <c r="G64" s="13">
        <v>2</v>
      </c>
      <c r="H64" s="13">
        <v>2</v>
      </c>
      <c r="I64" s="13">
        <v>4</v>
      </c>
      <c r="J64" s="13">
        <v>0</v>
      </c>
      <c r="K64" s="13">
        <v>2</v>
      </c>
      <c r="L64" s="13">
        <v>1</v>
      </c>
      <c r="M64" s="13">
        <v>2</v>
      </c>
      <c r="N64" s="13">
        <v>0</v>
      </c>
      <c r="O64" s="42">
        <f t="shared" si="0"/>
        <v>41</v>
      </c>
      <c r="P64" s="43">
        <v>1</v>
      </c>
      <c r="Q64" s="45">
        <v>3</v>
      </c>
      <c r="R64" s="43">
        <v>2</v>
      </c>
      <c r="S64" s="45">
        <v>0</v>
      </c>
      <c r="T64" s="43">
        <v>0</v>
      </c>
      <c r="U64" s="43">
        <v>0</v>
      </c>
      <c r="V64" s="43">
        <v>3</v>
      </c>
      <c r="W64" s="1">
        <v>2</v>
      </c>
      <c r="X64" s="27">
        <v>1</v>
      </c>
      <c r="Y64" s="27">
        <v>1</v>
      </c>
      <c r="Z64" s="27">
        <v>2</v>
      </c>
      <c r="AA64" s="27">
        <v>0</v>
      </c>
      <c r="AB64" s="1">
        <f t="shared" si="1"/>
        <v>15</v>
      </c>
      <c r="AC64" s="27">
        <v>0</v>
      </c>
      <c r="AD64" s="1">
        <v>1</v>
      </c>
      <c r="AE64" s="1">
        <v>0</v>
      </c>
      <c r="AF64" s="25">
        <v>1</v>
      </c>
      <c r="AG64" s="1">
        <v>2</v>
      </c>
      <c r="AH64" s="1">
        <v>2</v>
      </c>
      <c r="AI64" s="1">
        <v>1</v>
      </c>
      <c r="AJ64" s="1">
        <v>0</v>
      </c>
      <c r="AK64" s="1">
        <v>1</v>
      </c>
      <c r="AL64" s="27"/>
      <c r="AM64" s="27"/>
      <c r="AN64" s="27"/>
      <c r="AO64" s="1">
        <f>SUM(AC64:AN64)</f>
        <v>8</v>
      </c>
    </row>
    <row r="65" spans="1:41" x14ac:dyDescent="0.25">
      <c r="A65" s="2" t="s">
        <v>61</v>
      </c>
      <c r="B65" s="17">
        <v>28046</v>
      </c>
      <c r="C65" s="13">
        <v>12</v>
      </c>
      <c r="D65" s="13">
        <v>5</v>
      </c>
      <c r="E65" s="13">
        <v>1</v>
      </c>
      <c r="F65" s="13">
        <v>0</v>
      </c>
      <c r="G65" s="13">
        <v>0</v>
      </c>
      <c r="H65" s="13">
        <v>1</v>
      </c>
      <c r="I65" s="13">
        <v>2</v>
      </c>
      <c r="J65" s="13">
        <v>1</v>
      </c>
      <c r="K65" s="13">
        <v>2</v>
      </c>
      <c r="L65" s="13">
        <v>0</v>
      </c>
      <c r="M65" s="13">
        <v>1</v>
      </c>
      <c r="N65" s="13">
        <v>2</v>
      </c>
      <c r="O65" s="42">
        <f t="shared" si="0"/>
        <v>27</v>
      </c>
      <c r="P65" s="43">
        <v>5</v>
      </c>
      <c r="Q65" s="45">
        <v>1</v>
      </c>
      <c r="R65" s="43">
        <v>0</v>
      </c>
      <c r="S65" s="45">
        <v>0</v>
      </c>
      <c r="T65" s="1">
        <v>1</v>
      </c>
      <c r="U65" s="1">
        <v>0</v>
      </c>
      <c r="V65" s="1">
        <v>0</v>
      </c>
      <c r="W65" s="1">
        <v>0</v>
      </c>
      <c r="X65" s="27">
        <v>1</v>
      </c>
      <c r="Y65" s="27">
        <v>2</v>
      </c>
      <c r="Z65" s="27">
        <v>0</v>
      </c>
      <c r="AA65" s="27">
        <v>1</v>
      </c>
      <c r="AB65" s="1">
        <f t="shared" si="1"/>
        <v>11</v>
      </c>
      <c r="AC65" s="27">
        <v>2</v>
      </c>
      <c r="AD65" s="1">
        <v>1</v>
      </c>
      <c r="AE65" s="1">
        <v>0</v>
      </c>
      <c r="AF65" s="25">
        <v>1</v>
      </c>
      <c r="AG65" s="1">
        <v>0</v>
      </c>
      <c r="AH65" s="27">
        <v>0</v>
      </c>
      <c r="AI65" s="27">
        <v>0</v>
      </c>
      <c r="AJ65" s="1">
        <v>0</v>
      </c>
      <c r="AK65" s="1">
        <v>1</v>
      </c>
      <c r="AL65" s="27"/>
      <c r="AM65" s="27"/>
      <c r="AN65" s="27"/>
      <c r="AO65" s="1">
        <f>SUM(AC65:AN65)</f>
        <v>5</v>
      </c>
    </row>
    <row r="66" spans="1:41" x14ac:dyDescent="0.25">
      <c r="A66" s="2" t="s">
        <v>62</v>
      </c>
      <c r="B66" s="17">
        <v>28047</v>
      </c>
      <c r="C66" s="13">
        <v>7</v>
      </c>
      <c r="D66" s="13">
        <v>0</v>
      </c>
      <c r="E66" s="13">
        <v>1</v>
      </c>
      <c r="F66" s="13">
        <v>3</v>
      </c>
      <c r="G66" s="13">
        <v>1</v>
      </c>
      <c r="H66" s="13">
        <v>3</v>
      </c>
      <c r="I66" s="13">
        <v>2</v>
      </c>
      <c r="J66" s="13">
        <v>1</v>
      </c>
      <c r="K66" s="13">
        <v>1</v>
      </c>
      <c r="L66" s="13">
        <v>1</v>
      </c>
      <c r="M66" s="13">
        <v>1</v>
      </c>
      <c r="N66" s="13">
        <v>0</v>
      </c>
      <c r="O66" s="42">
        <f t="shared" si="0"/>
        <v>21</v>
      </c>
      <c r="P66" s="43">
        <v>0</v>
      </c>
      <c r="Q66" s="45">
        <v>1</v>
      </c>
      <c r="R66" s="43">
        <v>1</v>
      </c>
      <c r="S66" s="45">
        <v>1</v>
      </c>
      <c r="T66" s="43">
        <v>1</v>
      </c>
      <c r="U66" s="43">
        <v>0</v>
      </c>
      <c r="V66" s="43">
        <v>0</v>
      </c>
      <c r="W66" s="1">
        <v>0</v>
      </c>
      <c r="X66" s="27">
        <v>0</v>
      </c>
      <c r="Y66" s="27">
        <v>1</v>
      </c>
      <c r="Z66" s="27">
        <v>1</v>
      </c>
      <c r="AA66" s="27">
        <v>0</v>
      </c>
      <c r="AB66" s="1">
        <f t="shared" si="1"/>
        <v>6</v>
      </c>
      <c r="AC66" s="27">
        <v>1</v>
      </c>
      <c r="AD66" s="1">
        <v>1</v>
      </c>
      <c r="AE66" s="1">
        <v>0</v>
      </c>
      <c r="AF66" s="25">
        <v>1</v>
      </c>
      <c r="AG66" s="1">
        <v>0</v>
      </c>
      <c r="AH66" s="27">
        <v>0</v>
      </c>
      <c r="AI66" s="27">
        <v>0</v>
      </c>
      <c r="AJ66" s="1">
        <v>0</v>
      </c>
      <c r="AK66" s="1"/>
      <c r="AL66" s="27"/>
      <c r="AM66" s="27"/>
      <c r="AN66" s="27"/>
      <c r="AO66" s="1">
        <f>SUM(AC66:AN66)</f>
        <v>3</v>
      </c>
    </row>
    <row r="67" spans="1:41" x14ac:dyDescent="0.25">
      <c r="A67" s="2" t="s">
        <v>63</v>
      </c>
      <c r="B67" s="17">
        <v>28048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42">
        <f t="shared" si="0"/>
        <v>0</v>
      </c>
      <c r="P67" s="43">
        <v>0</v>
      </c>
      <c r="Q67" s="45">
        <v>0</v>
      </c>
      <c r="R67" s="43">
        <v>0</v>
      </c>
      <c r="S67" s="45">
        <v>0</v>
      </c>
      <c r="T67" s="1">
        <v>0</v>
      </c>
      <c r="U67" s="1">
        <v>0</v>
      </c>
      <c r="V67" s="1">
        <v>0</v>
      </c>
      <c r="W67" s="1">
        <v>0</v>
      </c>
      <c r="X67" s="27">
        <v>0</v>
      </c>
      <c r="Y67" s="27">
        <v>0</v>
      </c>
      <c r="Z67" s="27">
        <v>0</v>
      </c>
      <c r="AA67" s="27">
        <v>0</v>
      </c>
      <c r="AB67" s="1">
        <f t="shared" si="1"/>
        <v>0</v>
      </c>
      <c r="AC67" s="27">
        <v>0</v>
      </c>
      <c r="AD67" s="1">
        <v>0</v>
      </c>
      <c r="AE67" s="1">
        <v>0</v>
      </c>
      <c r="AF67" s="25">
        <v>0</v>
      </c>
      <c r="AG67" s="1">
        <v>0</v>
      </c>
      <c r="AH67" s="27">
        <v>0</v>
      </c>
      <c r="AI67" s="27">
        <v>0</v>
      </c>
      <c r="AJ67" s="1">
        <v>0</v>
      </c>
      <c r="AK67" s="1"/>
      <c r="AL67" s="27"/>
      <c r="AM67" s="27"/>
      <c r="AN67" s="27"/>
      <c r="AO67" s="1">
        <f>SUM(AC67:AN67)</f>
        <v>0</v>
      </c>
    </row>
    <row r="68" spans="1:41" x14ac:dyDescent="0.25">
      <c r="A68" s="2" t="s">
        <v>64</v>
      </c>
      <c r="B68" s="17">
        <v>28049</v>
      </c>
      <c r="C68" s="13">
        <v>5</v>
      </c>
      <c r="D68" s="13">
        <v>0</v>
      </c>
      <c r="E68" s="13">
        <v>1</v>
      </c>
      <c r="F68" s="13">
        <v>1</v>
      </c>
      <c r="G68" s="13">
        <v>0</v>
      </c>
      <c r="H68" s="13">
        <v>0</v>
      </c>
      <c r="I68" s="13">
        <v>1</v>
      </c>
      <c r="J68" s="13">
        <v>2</v>
      </c>
      <c r="K68" s="13">
        <v>1</v>
      </c>
      <c r="L68" s="13">
        <v>1</v>
      </c>
      <c r="M68" s="13">
        <v>0</v>
      </c>
      <c r="N68" s="13">
        <v>0</v>
      </c>
      <c r="O68" s="42">
        <f t="shared" si="0"/>
        <v>12</v>
      </c>
      <c r="P68" s="43">
        <v>1</v>
      </c>
      <c r="Q68" s="45">
        <v>0</v>
      </c>
      <c r="R68" s="43">
        <v>0</v>
      </c>
      <c r="S68" s="45">
        <v>0</v>
      </c>
      <c r="T68" s="43">
        <v>0</v>
      </c>
      <c r="U68" s="43">
        <v>0</v>
      </c>
      <c r="V68" s="43">
        <v>0</v>
      </c>
      <c r="W68" s="1">
        <v>0</v>
      </c>
      <c r="X68" s="27">
        <v>0</v>
      </c>
      <c r="Y68" s="27">
        <v>0</v>
      </c>
      <c r="Z68" s="27">
        <v>0</v>
      </c>
      <c r="AA68" s="27">
        <v>2</v>
      </c>
      <c r="AB68" s="1">
        <f t="shared" ref="AB68:AB78" si="2">SUM(P68:AA68)</f>
        <v>3</v>
      </c>
      <c r="AC68" s="27">
        <v>0</v>
      </c>
      <c r="AD68" s="1">
        <v>0</v>
      </c>
      <c r="AE68" s="1">
        <v>0</v>
      </c>
      <c r="AF68" s="25">
        <v>0</v>
      </c>
      <c r="AG68" s="1">
        <v>1</v>
      </c>
      <c r="AH68" s="27">
        <v>0</v>
      </c>
      <c r="AI68" s="27">
        <v>0</v>
      </c>
      <c r="AJ68" s="1">
        <v>0</v>
      </c>
      <c r="AK68" s="1"/>
      <c r="AL68" s="27"/>
      <c r="AM68" s="27"/>
      <c r="AN68" s="27"/>
      <c r="AO68" s="1">
        <f>SUM(AC68:AN68)</f>
        <v>1</v>
      </c>
    </row>
    <row r="69" spans="1:41" x14ac:dyDescent="0.25">
      <c r="A69" s="2" t="s">
        <v>65</v>
      </c>
      <c r="B69" s="17">
        <v>28050</v>
      </c>
      <c r="C69" s="13">
        <v>28</v>
      </c>
      <c r="D69" s="13">
        <v>12</v>
      </c>
      <c r="E69" s="13">
        <v>8</v>
      </c>
      <c r="F69" s="13">
        <v>3</v>
      </c>
      <c r="G69" s="13">
        <v>3</v>
      </c>
      <c r="H69" s="13">
        <v>5</v>
      </c>
      <c r="I69" s="13">
        <v>4</v>
      </c>
      <c r="J69" s="13">
        <v>4</v>
      </c>
      <c r="K69" s="13">
        <v>5</v>
      </c>
      <c r="L69" s="13">
        <v>2</v>
      </c>
      <c r="M69" s="13">
        <v>3</v>
      </c>
      <c r="N69" s="13">
        <v>3</v>
      </c>
      <c r="O69" s="42">
        <f t="shared" ref="O69:O78" si="3">SUM(C69:N69)</f>
        <v>80</v>
      </c>
      <c r="P69" s="43">
        <v>3</v>
      </c>
      <c r="Q69" s="45">
        <v>2</v>
      </c>
      <c r="R69" s="43">
        <v>2</v>
      </c>
      <c r="S69" s="45">
        <v>1</v>
      </c>
      <c r="T69" s="1">
        <v>3</v>
      </c>
      <c r="U69" s="1">
        <v>2</v>
      </c>
      <c r="V69" s="1">
        <v>4</v>
      </c>
      <c r="W69" s="1">
        <v>4</v>
      </c>
      <c r="X69" s="27">
        <v>3</v>
      </c>
      <c r="Y69" s="27">
        <v>1</v>
      </c>
      <c r="Z69" s="27">
        <v>1</v>
      </c>
      <c r="AA69" s="27">
        <v>1</v>
      </c>
      <c r="AB69" s="1">
        <f t="shared" si="2"/>
        <v>27</v>
      </c>
      <c r="AC69" s="27">
        <v>5</v>
      </c>
      <c r="AD69" s="1">
        <v>1</v>
      </c>
      <c r="AE69" s="1">
        <v>0</v>
      </c>
      <c r="AF69" s="25">
        <v>8</v>
      </c>
      <c r="AG69" s="1">
        <v>8</v>
      </c>
      <c r="AH69" s="1">
        <v>1</v>
      </c>
      <c r="AI69" s="27">
        <v>0</v>
      </c>
      <c r="AJ69" s="1">
        <v>0</v>
      </c>
      <c r="AK69" s="1">
        <v>4</v>
      </c>
      <c r="AL69" s="27"/>
      <c r="AM69" s="27"/>
      <c r="AN69" s="27"/>
      <c r="AO69" s="1">
        <f>SUM(AC69:AN69)</f>
        <v>27</v>
      </c>
    </row>
    <row r="70" spans="1:41" ht="14.25" customHeight="1" x14ac:dyDescent="0.25">
      <c r="A70" s="2" t="s">
        <v>86</v>
      </c>
      <c r="B70" s="17">
        <v>28051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1</v>
      </c>
      <c r="J70" s="13">
        <v>0</v>
      </c>
      <c r="K70" s="13">
        <v>0</v>
      </c>
      <c r="L70" s="13">
        <v>0</v>
      </c>
      <c r="M70" s="13">
        <v>0</v>
      </c>
      <c r="N70" s="13">
        <v>2</v>
      </c>
      <c r="O70" s="42">
        <f t="shared" si="3"/>
        <v>3</v>
      </c>
      <c r="P70" s="43">
        <v>0</v>
      </c>
      <c r="Q70" s="48">
        <v>0</v>
      </c>
      <c r="R70" s="43">
        <v>0</v>
      </c>
      <c r="S70" s="48">
        <v>2</v>
      </c>
      <c r="T70" s="43">
        <v>0</v>
      </c>
      <c r="U70" s="43">
        <v>0</v>
      </c>
      <c r="V70" s="43">
        <v>0</v>
      </c>
      <c r="W70" s="1">
        <v>0</v>
      </c>
      <c r="X70" s="27">
        <v>0</v>
      </c>
      <c r="Y70" s="27">
        <v>0</v>
      </c>
      <c r="Z70" s="27">
        <v>0</v>
      </c>
      <c r="AA70" s="27">
        <v>0</v>
      </c>
      <c r="AB70" s="1">
        <f t="shared" si="2"/>
        <v>2</v>
      </c>
      <c r="AC70" s="27">
        <v>0</v>
      </c>
      <c r="AD70" s="1">
        <v>0</v>
      </c>
      <c r="AE70" s="1">
        <v>1</v>
      </c>
      <c r="AF70" s="25">
        <v>0</v>
      </c>
      <c r="AG70" s="1">
        <v>0</v>
      </c>
      <c r="AH70" s="27">
        <v>0</v>
      </c>
      <c r="AI70" s="27">
        <v>0</v>
      </c>
      <c r="AJ70" s="1">
        <v>0</v>
      </c>
      <c r="AK70" s="1">
        <v>1</v>
      </c>
      <c r="AL70" s="27"/>
      <c r="AM70" s="27"/>
      <c r="AN70" s="27"/>
      <c r="AO70" s="1">
        <f>SUM(AC70:AN70)</f>
        <v>2</v>
      </c>
    </row>
    <row r="71" spans="1:41" x14ac:dyDescent="0.25">
      <c r="A71" s="2" t="s">
        <v>67</v>
      </c>
      <c r="B71" s="17">
        <v>28052</v>
      </c>
      <c r="C71" s="13">
        <v>5</v>
      </c>
      <c r="D71" s="13">
        <v>2</v>
      </c>
      <c r="E71" s="13">
        <v>2</v>
      </c>
      <c r="F71" s="13">
        <v>0</v>
      </c>
      <c r="G71" s="13">
        <v>1</v>
      </c>
      <c r="H71" s="13">
        <v>2</v>
      </c>
      <c r="I71" s="13">
        <v>1</v>
      </c>
      <c r="J71" s="13">
        <v>0</v>
      </c>
      <c r="K71" s="13">
        <v>2</v>
      </c>
      <c r="L71" s="13">
        <v>1</v>
      </c>
      <c r="M71" s="13">
        <v>1</v>
      </c>
      <c r="N71" s="13">
        <v>0</v>
      </c>
      <c r="O71" s="42">
        <f t="shared" si="3"/>
        <v>17</v>
      </c>
      <c r="P71" s="43">
        <v>0</v>
      </c>
      <c r="Q71" s="45">
        <v>0</v>
      </c>
      <c r="R71" s="43">
        <v>2</v>
      </c>
      <c r="S71" s="45">
        <v>1</v>
      </c>
      <c r="T71" s="1">
        <v>0</v>
      </c>
      <c r="U71" s="1">
        <v>1</v>
      </c>
      <c r="V71" s="1">
        <v>1</v>
      </c>
      <c r="W71" s="1">
        <v>0</v>
      </c>
      <c r="X71" s="27">
        <v>2</v>
      </c>
      <c r="Y71" s="27">
        <v>1</v>
      </c>
      <c r="Z71" s="27">
        <v>1</v>
      </c>
      <c r="AA71" s="27">
        <v>0</v>
      </c>
      <c r="AB71" s="1">
        <f t="shared" si="2"/>
        <v>9</v>
      </c>
      <c r="AC71" s="27">
        <v>0</v>
      </c>
      <c r="AD71" s="1">
        <v>0</v>
      </c>
      <c r="AE71" s="1">
        <v>0</v>
      </c>
      <c r="AF71" s="25">
        <v>2</v>
      </c>
      <c r="AG71" s="1">
        <v>1</v>
      </c>
      <c r="AH71" s="27">
        <v>0</v>
      </c>
      <c r="AI71" s="27">
        <v>0</v>
      </c>
      <c r="AJ71" s="1">
        <v>0</v>
      </c>
      <c r="AK71" s="1"/>
      <c r="AL71" s="27"/>
      <c r="AM71" s="27"/>
      <c r="AN71" s="27"/>
      <c r="AO71" s="1">
        <f>SUM(AC71:AN71)</f>
        <v>3</v>
      </c>
    </row>
    <row r="72" spans="1:41" x14ac:dyDescent="0.25">
      <c r="A72" s="2" t="s">
        <v>68</v>
      </c>
      <c r="B72" s="17">
        <v>28053</v>
      </c>
      <c r="C72" s="13">
        <v>13</v>
      </c>
      <c r="D72" s="13">
        <v>2</v>
      </c>
      <c r="E72" s="13">
        <v>2</v>
      </c>
      <c r="F72" s="13">
        <v>0</v>
      </c>
      <c r="G72" s="13">
        <v>0</v>
      </c>
      <c r="H72" s="13">
        <v>0</v>
      </c>
      <c r="I72" s="13">
        <v>0</v>
      </c>
      <c r="J72" s="13">
        <v>1</v>
      </c>
      <c r="K72" s="13">
        <v>1</v>
      </c>
      <c r="L72" s="13">
        <v>5</v>
      </c>
      <c r="M72" s="13">
        <v>1</v>
      </c>
      <c r="N72" s="13">
        <v>2</v>
      </c>
      <c r="O72" s="42">
        <f t="shared" si="3"/>
        <v>27</v>
      </c>
      <c r="P72" s="43">
        <v>3</v>
      </c>
      <c r="Q72" s="45">
        <v>0</v>
      </c>
      <c r="R72" s="43">
        <v>1</v>
      </c>
      <c r="S72" s="45">
        <v>2</v>
      </c>
      <c r="T72" s="43">
        <v>0</v>
      </c>
      <c r="U72" s="43">
        <v>0</v>
      </c>
      <c r="V72" s="43">
        <v>1</v>
      </c>
      <c r="W72" s="1">
        <v>0</v>
      </c>
      <c r="X72" s="27">
        <v>0</v>
      </c>
      <c r="Y72" s="27">
        <v>0</v>
      </c>
      <c r="Z72" s="27">
        <v>0</v>
      </c>
      <c r="AA72" s="27">
        <v>1</v>
      </c>
      <c r="AB72" s="1">
        <f t="shared" si="2"/>
        <v>8</v>
      </c>
      <c r="AC72" s="27">
        <v>0</v>
      </c>
      <c r="AD72" s="1">
        <v>0</v>
      </c>
      <c r="AE72" s="1">
        <v>1</v>
      </c>
      <c r="AF72" s="25">
        <v>2</v>
      </c>
      <c r="AG72" s="1">
        <v>2</v>
      </c>
      <c r="AH72" s="27">
        <v>0</v>
      </c>
      <c r="AI72" s="1">
        <v>2</v>
      </c>
      <c r="AJ72" s="1">
        <v>1</v>
      </c>
      <c r="AK72" s="1"/>
      <c r="AL72" s="27"/>
      <c r="AM72" s="27"/>
      <c r="AN72" s="27"/>
      <c r="AO72" s="1">
        <f>SUM(AC72:AN72)</f>
        <v>8</v>
      </c>
    </row>
    <row r="73" spans="1:41" x14ac:dyDescent="0.25">
      <c r="A73" s="2" t="s">
        <v>69</v>
      </c>
      <c r="B73" s="17">
        <v>28054</v>
      </c>
      <c r="C73" s="13">
        <v>20</v>
      </c>
      <c r="D73" s="13">
        <v>13</v>
      </c>
      <c r="E73" s="13">
        <v>5</v>
      </c>
      <c r="F73" s="13">
        <v>4</v>
      </c>
      <c r="G73" s="13">
        <v>2</v>
      </c>
      <c r="H73" s="13">
        <v>3</v>
      </c>
      <c r="I73" s="13">
        <v>3</v>
      </c>
      <c r="J73" s="13">
        <v>4</v>
      </c>
      <c r="K73" s="13">
        <v>3</v>
      </c>
      <c r="L73" s="13">
        <v>2</v>
      </c>
      <c r="M73" s="13">
        <v>2</v>
      </c>
      <c r="N73" s="13">
        <v>2</v>
      </c>
      <c r="O73" s="42">
        <f t="shared" si="3"/>
        <v>63</v>
      </c>
      <c r="P73" s="43">
        <v>3</v>
      </c>
      <c r="Q73" s="45">
        <v>0</v>
      </c>
      <c r="R73" s="43">
        <v>4</v>
      </c>
      <c r="S73" s="45">
        <v>3</v>
      </c>
      <c r="T73" s="1">
        <v>3</v>
      </c>
      <c r="U73" s="1">
        <v>3</v>
      </c>
      <c r="V73" s="1">
        <v>1</v>
      </c>
      <c r="W73" s="1">
        <v>5</v>
      </c>
      <c r="X73" s="27">
        <v>2</v>
      </c>
      <c r="Y73" s="27">
        <v>2</v>
      </c>
      <c r="Z73" s="27">
        <v>2</v>
      </c>
      <c r="AA73" s="27">
        <v>1</v>
      </c>
      <c r="AB73" s="1">
        <f t="shared" si="2"/>
        <v>29</v>
      </c>
      <c r="AC73" s="27">
        <v>2</v>
      </c>
      <c r="AD73" s="1">
        <v>1</v>
      </c>
      <c r="AE73" s="1">
        <v>0</v>
      </c>
      <c r="AF73" s="25">
        <v>4</v>
      </c>
      <c r="AG73" s="1">
        <v>3</v>
      </c>
      <c r="AH73" s="1">
        <v>2</v>
      </c>
      <c r="AI73" s="27">
        <v>0</v>
      </c>
      <c r="AJ73" s="1">
        <v>1</v>
      </c>
      <c r="AK73" s="1">
        <v>2</v>
      </c>
      <c r="AL73" s="27"/>
      <c r="AM73" s="27"/>
      <c r="AN73" s="27"/>
      <c r="AO73" s="1">
        <f>SUM(AC73:AN73)</f>
        <v>15</v>
      </c>
    </row>
    <row r="74" spans="1:41" x14ac:dyDescent="0.25">
      <c r="A74" s="2" t="s">
        <v>70</v>
      </c>
      <c r="B74" s="17">
        <v>28055</v>
      </c>
      <c r="C74" s="13">
        <v>8</v>
      </c>
      <c r="D74" s="13">
        <v>2</v>
      </c>
      <c r="E74" s="13">
        <v>2</v>
      </c>
      <c r="F74" s="13">
        <v>1</v>
      </c>
      <c r="G74" s="13">
        <v>1</v>
      </c>
      <c r="H74" s="13">
        <v>1</v>
      </c>
      <c r="I74" s="13">
        <v>2</v>
      </c>
      <c r="J74" s="13">
        <v>0</v>
      </c>
      <c r="K74" s="13">
        <v>2</v>
      </c>
      <c r="L74" s="13">
        <v>1</v>
      </c>
      <c r="M74" s="13">
        <v>0</v>
      </c>
      <c r="N74" s="13">
        <v>0</v>
      </c>
      <c r="O74" s="42">
        <f t="shared" si="3"/>
        <v>20</v>
      </c>
      <c r="P74" s="43">
        <v>2</v>
      </c>
      <c r="Q74" s="45">
        <v>0</v>
      </c>
      <c r="R74" s="43">
        <v>0</v>
      </c>
      <c r="S74" s="45">
        <v>1</v>
      </c>
      <c r="T74" s="43">
        <v>0</v>
      </c>
      <c r="U74" s="43">
        <v>0</v>
      </c>
      <c r="V74" s="43">
        <v>0</v>
      </c>
      <c r="W74" s="1">
        <v>3</v>
      </c>
      <c r="X74" s="27">
        <v>2</v>
      </c>
      <c r="Y74" s="27">
        <v>0</v>
      </c>
      <c r="Z74" s="27">
        <v>0</v>
      </c>
      <c r="AA74" s="27">
        <v>0</v>
      </c>
      <c r="AB74" s="1">
        <f t="shared" si="2"/>
        <v>8</v>
      </c>
      <c r="AC74" s="27">
        <v>1</v>
      </c>
      <c r="AD74" s="1">
        <v>0</v>
      </c>
      <c r="AE74" s="1">
        <v>0</v>
      </c>
      <c r="AF74" s="25">
        <v>0</v>
      </c>
      <c r="AG74" s="1">
        <v>1</v>
      </c>
      <c r="AH74" s="1">
        <v>1</v>
      </c>
      <c r="AI74" s="27">
        <v>0</v>
      </c>
      <c r="AJ74" s="1">
        <v>0</v>
      </c>
      <c r="AK74" s="1"/>
      <c r="AL74" s="27"/>
      <c r="AM74" s="27"/>
      <c r="AN74" s="27"/>
      <c r="AO74" s="1">
        <f>SUM(AC74:AN74)</f>
        <v>3</v>
      </c>
    </row>
    <row r="75" spans="1:41" x14ac:dyDescent="0.25">
      <c r="A75" s="2" t="s">
        <v>71</v>
      </c>
      <c r="B75" s="17">
        <v>28056</v>
      </c>
      <c r="C75" s="13">
        <v>20</v>
      </c>
      <c r="D75" s="13">
        <v>5</v>
      </c>
      <c r="E75" s="13">
        <v>2</v>
      </c>
      <c r="F75" s="13">
        <v>2</v>
      </c>
      <c r="G75" s="13">
        <v>0</v>
      </c>
      <c r="H75" s="13">
        <v>2</v>
      </c>
      <c r="I75" s="13">
        <v>1</v>
      </c>
      <c r="J75" s="13">
        <v>2</v>
      </c>
      <c r="K75" s="13">
        <v>0</v>
      </c>
      <c r="L75" s="13">
        <v>2</v>
      </c>
      <c r="M75" s="13">
        <v>1</v>
      </c>
      <c r="N75" s="13">
        <v>0</v>
      </c>
      <c r="O75" s="42">
        <f t="shared" si="3"/>
        <v>37</v>
      </c>
      <c r="P75" s="43">
        <v>1</v>
      </c>
      <c r="Q75" s="45">
        <v>1</v>
      </c>
      <c r="R75" s="43">
        <v>0</v>
      </c>
      <c r="S75" s="45">
        <v>3</v>
      </c>
      <c r="T75" s="1">
        <v>0</v>
      </c>
      <c r="U75" s="1">
        <v>1</v>
      </c>
      <c r="V75" s="1">
        <v>0</v>
      </c>
      <c r="W75" s="1">
        <v>1</v>
      </c>
      <c r="X75" s="27">
        <v>0</v>
      </c>
      <c r="Y75" s="27">
        <v>1</v>
      </c>
      <c r="Z75" s="27">
        <v>0</v>
      </c>
      <c r="AA75" s="27">
        <v>2</v>
      </c>
      <c r="AB75" s="1">
        <f t="shared" si="2"/>
        <v>10</v>
      </c>
      <c r="AC75" s="27">
        <v>1</v>
      </c>
      <c r="AD75" s="1">
        <v>0</v>
      </c>
      <c r="AE75" s="1">
        <v>0</v>
      </c>
      <c r="AF75" s="25">
        <v>1</v>
      </c>
      <c r="AG75" s="1">
        <v>0</v>
      </c>
      <c r="AH75" s="1">
        <v>0</v>
      </c>
      <c r="AI75" s="27">
        <v>0</v>
      </c>
      <c r="AJ75" s="1">
        <v>1</v>
      </c>
      <c r="AK75" s="1">
        <v>1</v>
      </c>
      <c r="AL75" s="27"/>
      <c r="AM75" s="27"/>
      <c r="AN75" s="27"/>
      <c r="AO75" s="1">
        <f>SUM(AC75:AN75)</f>
        <v>4</v>
      </c>
    </row>
    <row r="76" spans="1:41" x14ac:dyDescent="0.25">
      <c r="A76" s="2" t="s">
        <v>72</v>
      </c>
      <c r="B76" s="17">
        <v>28057</v>
      </c>
      <c r="C76" s="13">
        <v>18</v>
      </c>
      <c r="D76" s="13">
        <v>6</v>
      </c>
      <c r="E76" s="13">
        <v>1</v>
      </c>
      <c r="F76" s="13">
        <v>3</v>
      </c>
      <c r="G76" s="13">
        <v>2</v>
      </c>
      <c r="H76" s="13">
        <v>1</v>
      </c>
      <c r="I76" s="13">
        <v>2</v>
      </c>
      <c r="J76" s="13">
        <v>1</v>
      </c>
      <c r="K76" s="13">
        <v>3</v>
      </c>
      <c r="L76" s="13">
        <v>2</v>
      </c>
      <c r="M76" s="13">
        <v>0</v>
      </c>
      <c r="N76" s="13">
        <v>5</v>
      </c>
      <c r="O76" s="42">
        <f t="shared" si="3"/>
        <v>44</v>
      </c>
      <c r="P76" s="43">
        <v>2</v>
      </c>
      <c r="Q76" s="45">
        <v>1</v>
      </c>
      <c r="R76" s="43">
        <v>0</v>
      </c>
      <c r="S76" s="45">
        <v>0</v>
      </c>
      <c r="T76" s="43">
        <v>1</v>
      </c>
      <c r="U76" s="43">
        <v>3</v>
      </c>
      <c r="V76" s="43">
        <v>2</v>
      </c>
      <c r="W76" s="1">
        <v>0</v>
      </c>
      <c r="X76" s="27">
        <v>0</v>
      </c>
      <c r="Y76" s="27">
        <v>2</v>
      </c>
      <c r="Z76" s="27">
        <v>0</v>
      </c>
      <c r="AA76" s="27">
        <v>0</v>
      </c>
      <c r="AB76" s="1">
        <f t="shared" si="2"/>
        <v>11</v>
      </c>
      <c r="AC76" s="27">
        <v>1</v>
      </c>
      <c r="AD76" s="1">
        <v>0</v>
      </c>
      <c r="AE76" s="1">
        <v>0</v>
      </c>
      <c r="AF76" s="65">
        <v>0</v>
      </c>
      <c r="AG76" s="1">
        <v>2</v>
      </c>
      <c r="AH76" s="43">
        <v>0</v>
      </c>
      <c r="AI76" s="1">
        <v>1</v>
      </c>
      <c r="AJ76" s="1">
        <v>0</v>
      </c>
      <c r="AK76" s="1"/>
      <c r="AL76" s="27"/>
      <c r="AM76" s="27"/>
      <c r="AN76" s="27"/>
      <c r="AO76" s="1">
        <f>SUM(AC76:AN76)</f>
        <v>4</v>
      </c>
    </row>
    <row r="77" spans="1:41" ht="15.75" thickBot="1" x14ac:dyDescent="0.3">
      <c r="A77" s="6" t="s">
        <v>73</v>
      </c>
      <c r="B77" s="18">
        <v>28058</v>
      </c>
      <c r="C77" s="14">
        <v>3</v>
      </c>
      <c r="D77" s="14">
        <v>2</v>
      </c>
      <c r="E77" s="14">
        <v>0</v>
      </c>
      <c r="F77" s="14">
        <v>2</v>
      </c>
      <c r="G77" s="14">
        <v>0</v>
      </c>
      <c r="H77" s="14">
        <v>3</v>
      </c>
      <c r="I77" s="14">
        <v>3</v>
      </c>
      <c r="J77" s="14">
        <v>0</v>
      </c>
      <c r="K77" s="14">
        <v>0</v>
      </c>
      <c r="L77" s="14">
        <v>1</v>
      </c>
      <c r="M77" s="14">
        <v>0</v>
      </c>
      <c r="N77" s="14">
        <v>0</v>
      </c>
      <c r="O77" s="46">
        <f t="shared" si="3"/>
        <v>14</v>
      </c>
      <c r="P77" s="50">
        <v>0</v>
      </c>
      <c r="Q77" s="51">
        <v>0</v>
      </c>
      <c r="R77" s="50">
        <v>0</v>
      </c>
      <c r="S77" s="51">
        <v>0</v>
      </c>
      <c r="T77" s="5">
        <v>0</v>
      </c>
      <c r="U77" s="5">
        <v>0</v>
      </c>
      <c r="V77" s="5">
        <v>0</v>
      </c>
      <c r="W77" s="5">
        <v>0</v>
      </c>
      <c r="X77" s="56">
        <v>0</v>
      </c>
      <c r="Y77" s="56">
        <v>0</v>
      </c>
      <c r="Z77" s="56">
        <v>0</v>
      </c>
      <c r="AA77" s="56">
        <v>0</v>
      </c>
      <c r="AB77" s="5">
        <f t="shared" si="2"/>
        <v>0</v>
      </c>
      <c r="AC77" s="56">
        <v>0</v>
      </c>
      <c r="AD77" s="5">
        <v>0</v>
      </c>
      <c r="AE77" s="5">
        <v>0</v>
      </c>
      <c r="AF77" s="66">
        <v>0</v>
      </c>
      <c r="AG77" s="5">
        <v>2</v>
      </c>
      <c r="AH77" s="1">
        <v>0</v>
      </c>
      <c r="AI77" s="27">
        <v>0</v>
      </c>
      <c r="AJ77" s="1">
        <v>0</v>
      </c>
      <c r="AK77" s="1">
        <v>2</v>
      </c>
      <c r="AL77" s="56"/>
      <c r="AM77" s="56"/>
      <c r="AN77" s="56"/>
      <c r="AO77" s="5">
        <f>SUM(AC77:AN77)</f>
        <v>4</v>
      </c>
    </row>
    <row r="78" spans="1:41" ht="15.75" thickBot="1" x14ac:dyDescent="0.3">
      <c r="A78" s="7" t="s">
        <v>76</v>
      </c>
      <c r="B78" s="19"/>
      <c r="C78" s="11">
        <f t="shared" ref="C78:H78" si="4">SUM(C3:C77)</f>
        <v>1494</v>
      </c>
      <c r="D78" s="12">
        <f t="shared" si="4"/>
        <v>549</v>
      </c>
      <c r="E78" s="15">
        <f t="shared" si="4"/>
        <v>329</v>
      </c>
      <c r="F78" s="15">
        <f t="shared" si="4"/>
        <v>290</v>
      </c>
      <c r="G78" s="15">
        <f t="shared" si="4"/>
        <v>215</v>
      </c>
      <c r="H78" s="15">
        <f t="shared" si="4"/>
        <v>189</v>
      </c>
      <c r="I78" s="23">
        <f t="shared" ref="I78:N78" si="5">SUM(I3:I77)</f>
        <v>211</v>
      </c>
      <c r="J78" s="24">
        <f t="shared" si="5"/>
        <v>220</v>
      </c>
      <c r="K78" s="23">
        <f t="shared" si="5"/>
        <v>205</v>
      </c>
      <c r="L78" s="24">
        <f t="shared" si="5"/>
        <v>153</v>
      </c>
      <c r="M78" s="24">
        <f t="shared" si="5"/>
        <v>131</v>
      </c>
      <c r="N78" s="24">
        <f t="shared" si="5"/>
        <v>150</v>
      </c>
      <c r="O78" s="47">
        <f t="shared" si="3"/>
        <v>4136</v>
      </c>
      <c r="P78" s="52">
        <f t="shared" ref="P78:U78" si="6">SUM(P3:P77)</f>
        <v>202</v>
      </c>
      <c r="Q78" s="53">
        <f t="shared" si="6"/>
        <v>126</v>
      </c>
      <c r="R78" s="52">
        <f t="shared" si="6"/>
        <v>149</v>
      </c>
      <c r="S78" s="62">
        <f t="shared" si="6"/>
        <v>107</v>
      </c>
      <c r="T78" s="63">
        <f t="shared" si="6"/>
        <v>104</v>
      </c>
      <c r="U78" s="52">
        <f t="shared" si="6"/>
        <v>104</v>
      </c>
      <c r="V78" s="12">
        <f t="shared" ref="V78:AA78" si="7">SUM(V3:V77)</f>
        <v>123</v>
      </c>
      <c r="W78" s="52">
        <f t="shared" si="7"/>
        <v>126</v>
      </c>
      <c r="X78" s="52">
        <f t="shared" si="7"/>
        <v>125</v>
      </c>
      <c r="Y78" s="52">
        <f t="shared" si="7"/>
        <v>95</v>
      </c>
      <c r="Z78" s="12">
        <f t="shared" si="7"/>
        <v>84</v>
      </c>
      <c r="AA78" s="52">
        <f t="shared" si="7"/>
        <v>73</v>
      </c>
      <c r="AB78" s="11">
        <f t="shared" si="2"/>
        <v>1418</v>
      </c>
      <c r="AC78" s="52">
        <f>SUM(AC3:AC77)</f>
        <v>107</v>
      </c>
      <c r="AD78" s="12">
        <f>SUM(AD3:AD77)</f>
        <v>83</v>
      </c>
      <c r="AE78" s="12">
        <f>SUM(AE3:AE77)</f>
        <v>82</v>
      </c>
      <c r="AF78" s="62">
        <f>SUM(AF3:AF77)</f>
        <v>213</v>
      </c>
      <c r="AG78" s="70">
        <f>SUM(AG3:AG77)</f>
        <v>127</v>
      </c>
      <c r="AH78" s="71">
        <f t="shared" ref="AH78:AN78" si="8">SUM(AH3:AH77)</f>
        <v>93</v>
      </c>
      <c r="AI78" s="89">
        <f>SUM(AI3:AI77)</f>
        <v>86</v>
      </c>
      <c r="AJ78" s="105">
        <f t="shared" si="8"/>
        <v>81</v>
      </c>
      <c r="AK78" s="105">
        <f>SUM(AK3:AK77)</f>
        <v>88</v>
      </c>
      <c r="AL78" s="52">
        <f t="shared" si="8"/>
        <v>0</v>
      </c>
      <c r="AM78" s="12">
        <f t="shared" si="8"/>
        <v>0</v>
      </c>
      <c r="AN78" s="52">
        <f t="shared" si="8"/>
        <v>0</v>
      </c>
      <c r="AO78" s="64">
        <f>SUM(AC78:AN78)</f>
        <v>960</v>
      </c>
    </row>
  </sheetData>
  <pageMargins left="0.7" right="0.7" top="0.75" bottom="0.75" header="0.3" footer="0.3"/>
  <pageSetup orientation="portrait" r:id="rId1"/>
  <ignoredErrors>
    <ignoredError sqref="B16:D77 B2: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Circulation by Barcode Prefix</vt:lpstr>
      <vt:lpstr>New Patrons by Barcode Prefix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lshedrick</cp:lastModifiedBy>
  <dcterms:created xsi:type="dcterms:W3CDTF">2016-02-01T13:23:08Z</dcterms:created>
  <dcterms:modified xsi:type="dcterms:W3CDTF">2018-10-05T15:18:13Z</dcterms:modified>
</cp:coreProperties>
</file>