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56" windowWidth="19440" windowHeight="12825" tabRatio="150" activeTab="0"/>
  </bookViews>
  <sheets>
    <sheet name="Prog" sheetId="1" r:id="rId1"/>
  </sheets>
  <definedNames>
    <definedName name="_xlnm.Print_Area" localSheetId="0">'Prog'!$A$1:$M$87</definedName>
  </definedNames>
  <calcPr fullCalcOnLoad="1"/>
</workbook>
</file>

<file path=xl/sharedStrings.xml><?xml version="1.0" encoding="utf-8"?>
<sst xmlns="http://schemas.openxmlformats.org/spreadsheetml/2006/main" count="151" uniqueCount="84">
  <si>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</si>
  <si>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</si>
  <si>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</si>
  <si>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</si>
  <si>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</si>
  <si>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</si>
  <si>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</si>
  <si>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</si>
  <si>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</si>
  <si>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</si>
  <si>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</si>
  <si>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</si>
  <si>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</si>
  <si>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</si>
  <si>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</si>
  <si>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</si>
  <si>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</si>
  <si>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</si>
  <si>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</si>
  <si>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</si>
  <si>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</si>
  <si>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</si>
  <si>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</si>
  <si>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</si>
  <si>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</si>
  <si>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</si>
  <si>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</si>
  <si>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</si>
  <si>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</si>
  <si>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</si>
  <si>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</si>
  <si>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</si>
  <si>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</si>
  <si>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</si>
  <si>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</si>
  <si>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</si>
  <si>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</si>
  <si>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</si>
  <si>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</si>
  <si>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</si>
  <si>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</si>
  <si>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</si>
  <si>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</si>
  <si>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</si>
  <si>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</si>
  <si>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</si>
  <si>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</si>
  <si>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</si>
  <si>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</si>
  <si>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</si>
  <si>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</si>
  <si>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</si>
  <si>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</si>
  <si>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</si>
  <si>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</si>
  <si>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</si>
  <si>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</si>
  <si>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</si>
  <si>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</si>
  <si>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</si>
  <si>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</si>
  <si>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</si>
  <si>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</si>
  <si>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</si>
  <si>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</si>
  <si>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</si>
  <si>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</si>
  <si>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</si>
  <si>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</si>
  <si>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</si>
  <si>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</si>
  <si>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Young Adult</t>
  </si>
  <si>
    <t>Programs</t>
  </si>
  <si>
    <t xml:space="preserve">Young Adult </t>
  </si>
  <si>
    <t>Attendance</t>
  </si>
  <si>
    <t>Children's</t>
  </si>
  <si>
    <t>County Total</t>
  </si>
  <si>
    <t>Adult</t>
  </si>
  <si>
    <t xml:space="preserve">Adult </t>
  </si>
  <si>
    <t>System Total</t>
  </si>
  <si>
    <t xml:space="preserve">Total </t>
  </si>
  <si>
    <t>Other</t>
  </si>
  <si>
    <t>Other Prog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</si>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</sst>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i/>
      <sz val="9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18"/>
      <name val="Calibri"/>
      <family val="2"/>
    </font>
    <font>
      <i/>
      <sz val="8.5"/>
      <color indexed="18"/>
      <name val="Calibri"/>
      <family val="2"/>
    </font>
    <font>
      <sz val="8.5"/>
      <color indexed="8"/>
      <name val="Calibri"/>
      <family val="2"/>
    </font>
    <font>
      <b/>
      <i/>
      <sz val="8.5"/>
      <color indexed="18"/>
      <name val="Calibri"/>
      <family val="2"/>
    </font>
    <font>
      <b/>
      <i/>
      <sz val="10"/>
      <color indexed="1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3" fontId="13" fillId="0" borderId="0" xfId="57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/>
    </xf>
    <xf numFmtId="3" fontId="31" fillId="0" borderId="10" xfId="0" applyNumberFormat="1" applyFont="1" applyFill="1" applyBorder="1" applyAlignment="1">
      <alignment horizontal="right"/>
    </xf>
    <xf numFmtId="0" fontId="37" fillId="0" borderId="11" xfId="0" applyFont="1" applyFill="1" applyBorder="1" applyAlignment="1">
      <alignment horizontal="left"/>
    </xf>
    <xf numFmtId="0" fontId="38" fillId="0" borderId="12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11" xfId="0" applyFont="1" applyFill="1" applyBorder="1" applyAlignment="1">
      <alignment horizontal="left"/>
    </xf>
    <xf numFmtId="0" fontId="35" fillId="0" borderId="1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  <xf numFmtId="1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32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1" fontId="35" fillId="0" borderId="12" xfId="0" applyNumberFormat="1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35" fillId="0" borderId="12" xfId="0" applyFont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7"/>
  <sheetViews>
    <sheetView tabSelected="1" zoomScaleSheetLayoutView="100" zoomScalePageLayoutView="75" workbookViewId="0" topLeftCell="A1">
      <selection activeCell="D75" sqref="D75"/>
    </sheetView>
  </sheetViews>
  <sheetFormatPr defaultColWidth="9.140625" defaultRowHeight="12.75" outlineLevelRow="1"/>
  <cols>
    <col min="1" max="1" width="4.8515625" style="0" customWidth="1"/>
    <col min="2" max="2" width="16.28125" style="2" customWidth="1"/>
    <col min="3" max="3" width="9.421875" style="0" customWidth="1"/>
    <col min="4" max="4" width="10.8515625" style="0" customWidth="1"/>
    <col min="5" max="5" width="10.57421875" style="0" customWidth="1"/>
    <col min="6" max="6" width="10.28125" style="0" customWidth="1"/>
    <col min="7" max="7" width="9.7109375" style="0" customWidth="1"/>
    <col min="8" max="8" width="10.00390625" style="0" customWidth="1"/>
    <col min="9" max="9" width="8.57421875" style="0" customWidth="1"/>
    <col min="10" max="10" width="9.7109375" style="0" customWidth="1"/>
    <col min="11" max="11" width="11.00390625" style="0" customWidth="1"/>
    <col min="12" max="12" width="11.28125" style="0" customWidth="1"/>
    <col min="13" max="13" width="2.7109375" style="0" customWidth="1"/>
    <col min="14" max="14" width="13.140625" style="6" customWidth="1"/>
    <col min="15" max="16384" width="9.140625" style="6" customWidth="1"/>
  </cols>
  <sheetData>
    <row r="1" spans="1:13" ht="18.75" customHeight="1">
      <c r="A1" s="66"/>
      <c r="B1" s="66"/>
      <c r="C1" s="67" t="s">
        <v>78</v>
      </c>
      <c r="D1" s="67" t="s">
        <v>77</v>
      </c>
      <c r="E1" s="67" t="s">
        <v>71</v>
      </c>
      <c r="F1" s="67" t="s">
        <v>73</v>
      </c>
      <c r="G1" s="67" t="s">
        <v>75</v>
      </c>
      <c r="H1" s="67" t="s">
        <v>75</v>
      </c>
      <c r="I1" s="67" t="s">
        <v>81</v>
      </c>
      <c r="J1" s="67" t="s">
        <v>82</v>
      </c>
      <c r="K1" s="68" t="s">
        <v>80</v>
      </c>
      <c r="L1" s="68" t="s">
        <v>80</v>
      </c>
      <c r="M1" s="69"/>
    </row>
    <row r="2" spans="1:13" ht="17.25" customHeight="1">
      <c r="A2" s="50" t="s">
        <v>1</v>
      </c>
      <c r="B2" s="54"/>
      <c r="C2" s="40" t="s">
        <v>72</v>
      </c>
      <c r="D2" s="40" t="s">
        <v>74</v>
      </c>
      <c r="E2" s="40" t="s">
        <v>72</v>
      </c>
      <c r="F2" s="40" t="s">
        <v>74</v>
      </c>
      <c r="G2" s="40" t="s">
        <v>72</v>
      </c>
      <c r="H2" s="40" t="s">
        <v>74</v>
      </c>
      <c r="I2" s="40" t="s">
        <v>72</v>
      </c>
      <c r="J2" s="40" t="s">
        <v>74</v>
      </c>
      <c r="K2" s="40" t="s">
        <v>72</v>
      </c>
      <c r="L2" s="40" t="s">
        <v>74</v>
      </c>
      <c r="M2" s="57"/>
    </row>
    <row r="3" spans="1:13" ht="18" customHeight="1">
      <c r="A3" s="16"/>
      <c r="B3" s="54" t="s">
        <v>2</v>
      </c>
      <c r="C3" s="70">
        <v>86</v>
      </c>
      <c r="D3" s="70">
        <v>904</v>
      </c>
      <c r="E3" s="70">
        <v>19</v>
      </c>
      <c r="F3" s="70">
        <v>143</v>
      </c>
      <c r="G3" s="70">
        <v>75</v>
      </c>
      <c r="H3" s="71">
        <v>1083</v>
      </c>
      <c r="I3" s="70">
        <v>0</v>
      </c>
      <c r="J3" s="70">
        <v>0</v>
      </c>
      <c r="K3" s="70">
        <v>180</v>
      </c>
      <c r="L3" s="71">
        <v>2130</v>
      </c>
      <c r="M3" s="11"/>
    </row>
    <row r="4" spans="1:13" ht="18" customHeight="1" outlineLevel="1">
      <c r="A4" s="12"/>
      <c r="B4" s="33" t="s">
        <v>3</v>
      </c>
      <c r="C4" s="70">
        <v>114</v>
      </c>
      <c r="D4" s="70">
        <v>625</v>
      </c>
      <c r="E4" s="70">
        <v>3</v>
      </c>
      <c r="F4" s="70">
        <v>36</v>
      </c>
      <c r="G4" s="70">
        <v>51</v>
      </c>
      <c r="H4" s="70">
        <v>787</v>
      </c>
      <c r="I4" s="70" t="s">
        <v>83</v>
      </c>
      <c r="J4" s="70" t="s">
        <v>83</v>
      </c>
      <c r="K4" s="70">
        <v>168</v>
      </c>
      <c r="L4" s="71">
        <v>1448</v>
      </c>
      <c r="M4" s="12"/>
    </row>
    <row r="5" spans="1:13" ht="18" customHeight="1" outlineLevel="1">
      <c r="A5" s="11"/>
      <c r="B5" s="33" t="s">
        <v>4</v>
      </c>
      <c r="C5" s="70">
        <v>338</v>
      </c>
      <c r="D5" s="70">
        <v>2752</v>
      </c>
      <c r="E5" s="70">
        <v>1</v>
      </c>
      <c r="F5" s="70">
        <v>3</v>
      </c>
      <c r="G5" s="70">
        <v>198</v>
      </c>
      <c r="H5" s="71">
        <v>540</v>
      </c>
      <c r="I5" s="70">
        <v>5</v>
      </c>
      <c r="J5" s="70">
        <v>84</v>
      </c>
      <c r="K5" s="70">
        <v>542</v>
      </c>
      <c r="L5" s="71">
        <v>3379</v>
      </c>
      <c r="M5" s="11"/>
    </row>
    <row r="6" spans="1:13" ht="18" customHeight="1" outlineLevel="1">
      <c r="A6" s="11"/>
      <c r="B6" s="33" t="s">
        <v>5</v>
      </c>
      <c r="C6" s="70">
        <v>103</v>
      </c>
      <c r="D6" s="70">
        <v>2801</v>
      </c>
      <c r="E6" s="70">
        <v>10</v>
      </c>
      <c r="F6" s="70">
        <v>125</v>
      </c>
      <c r="G6" s="70">
        <v>113</v>
      </c>
      <c r="H6" s="70">
        <v>638</v>
      </c>
      <c r="I6" s="70">
        <v>0</v>
      </c>
      <c r="J6" s="70">
        <v>0</v>
      </c>
      <c r="K6" s="70">
        <v>226</v>
      </c>
      <c r="L6" s="70">
        <v>3564</v>
      </c>
      <c r="M6" s="11"/>
    </row>
    <row r="7" spans="1:13" ht="18" customHeight="1" outlineLevel="1">
      <c r="A7" s="11"/>
      <c r="B7" s="33" t="s">
        <v>6</v>
      </c>
      <c r="C7" s="70">
        <v>170</v>
      </c>
      <c r="D7" s="70">
        <v>1731</v>
      </c>
      <c r="E7" s="70">
        <v>89</v>
      </c>
      <c r="F7" s="71">
        <v>250</v>
      </c>
      <c r="G7" s="70">
        <v>439</v>
      </c>
      <c r="H7" s="71">
        <v>2800</v>
      </c>
      <c r="I7" s="70">
        <v>0</v>
      </c>
      <c r="J7" s="70">
        <v>0</v>
      </c>
      <c r="K7" s="70">
        <v>698</v>
      </c>
      <c r="L7" s="71">
        <v>4781</v>
      </c>
      <c r="M7" s="11"/>
    </row>
    <row r="8" spans="1:13" ht="18" customHeight="1" outlineLevel="1">
      <c r="A8" s="11"/>
      <c r="B8" s="33" t="s">
        <v>7</v>
      </c>
      <c r="C8" s="70">
        <v>73</v>
      </c>
      <c r="D8" s="70">
        <v>1127</v>
      </c>
      <c r="E8" s="70">
        <v>97</v>
      </c>
      <c r="F8" s="70">
        <v>565</v>
      </c>
      <c r="G8" s="70">
        <v>124</v>
      </c>
      <c r="H8" s="71">
        <v>2669</v>
      </c>
      <c r="I8" s="70">
        <v>8</v>
      </c>
      <c r="J8" s="70">
        <v>67</v>
      </c>
      <c r="K8" s="70">
        <v>302</v>
      </c>
      <c r="L8" s="71">
        <v>4428</v>
      </c>
      <c r="M8" s="11"/>
    </row>
    <row r="9" spans="1:13" ht="18" customHeight="1" outlineLevel="1">
      <c r="A9" s="11"/>
      <c r="B9" s="33" t="s">
        <v>8</v>
      </c>
      <c r="C9" s="70">
        <v>2</v>
      </c>
      <c r="D9" s="70">
        <v>13</v>
      </c>
      <c r="E9" s="70">
        <v>0</v>
      </c>
      <c r="F9" s="70">
        <v>0</v>
      </c>
      <c r="G9" s="70">
        <v>0</v>
      </c>
      <c r="H9" s="70">
        <v>0</v>
      </c>
      <c r="I9" s="70">
        <v>2</v>
      </c>
      <c r="J9" s="70">
        <v>11</v>
      </c>
      <c r="K9" s="70">
        <v>4</v>
      </c>
      <c r="L9" s="70">
        <v>24</v>
      </c>
      <c r="M9" s="11"/>
    </row>
    <row r="10" spans="1:13" ht="18" customHeight="1" outlineLevel="1">
      <c r="A10" s="11"/>
      <c r="B10" s="33" t="s">
        <v>9</v>
      </c>
      <c r="C10" s="70">
        <v>101</v>
      </c>
      <c r="D10" s="70">
        <v>1655</v>
      </c>
      <c r="E10" s="70">
        <v>12</v>
      </c>
      <c r="F10" s="70">
        <v>49</v>
      </c>
      <c r="G10" s="70">
        <v>129</v>
      </c>
      <c r="H10" s="71">
        <v>1044</v>
      </c>
      <c r="I10" s="70">
        <v>11</v>
      </c>
      <c r="J10" s="70">
        <v>201</v>
      </c>
      <c r="K10" s="70">
        <v>253</v>
      </c>
      <c r="L10" s="71">
        <v>2949</v>
      </c>
      <c r="M10" s="11"/>
    </row>
    <row r="11" spans="1:13" ht="18" customHeight="1" outlineLevel="1">
      <c r="A11" s="11"/>
      <c r="B11" s="33" t="s">
        <v>10</v>
      </c>
      <c r="C11" s="70">
        <v>63</v>
      </c>
      <c r="D11" s="70">
        <v>677</v>
      </c>
      <c r="E11" s="70">
        <v>2</v>
      </c>
      <c r="F11" s="70">
        <v>23</v>
      </c>
      <c r="G11" s="70">
        <v>69</v>
      </c>
      <c r="H11" s="70">
        <v>457</v>
      </c>
      <c r="I11" s="70">
        <v>5</v>
      </c>
      <c r="J11" s="70">
        <v>223</v>
      </c>
      <c r="K11" s="70">
        <v>139</v>
      </c>
      <c r="L11" s="70">
        <v>1380</v>
      </c>
      <c r="M11" s="11"/>
    </row>
    <row r="12" spans="1:13" ht="18" customHeight="1" outlineLevel="1">
      <c r="A12" s="11"/>
      <c r="B12" s="33" t="s">
        <v>11</v>
      </c>
      <c r="C12" s="70">
        <v>166</v>
      </c>
      <c r="D12" s="70">
        <v>1995</v>
      </c>
      <c r="E12" s="70">
        <v>1</v>
      </c>
      <c r="F12" s="70">
        <v>14</v>
      </c>
      <c r="G12" s="70">
        <v>61</v>
      </c>
      <c r="H12" s="70">
        <v>1599</v>
      </c>
      <c r="I12" s="70">
        <v>15</v>
      </c>
      <c r="J12" s="70">
        <v>850</v>
      </c>
      <c r="K12" s="70">
        <v>243</v>
      </c>
      <c r="L12" s="71">
        <v>4458</v>
      </c>
      <c r="M12" s="11"/>
    </row>
    <row r="13" spans="1:13" ht="18" customHeight="1" outlineLevel="1">
      <c r="A13" s="11"/>
      <c r="B13" s="33" t="s">
        <v>12</v>
      </c>
      <c r="C13" s="70">
        <v>27</v>
      </c>
      <c r="D13" s="70">
        <v>235</v>
      </c>
      <c r="E13" s="70">
        <v>38</v>
      </c>
      <c r="F13" s="70">
        <v>255</v>
      </c>
      <c r="G13" s="70">
        <v>114</v>
      </c>
      <c r="H13" s="70">
        <v>1588</v>
      </c>
      <c r="I13" s="70">
        <v>0</v>
      </c>
      <c r="J13" s="70">
        <v>0</v>
      </c>
      <c r="K13" s="70">
        <v>179</v>
      </c>
      <c r="L13" s="71">
        <v>2078</v>
      </c>
      <c r="M13" s="11"/>
    </row>
    <row r="14" spans="1:13" s="85" customFormat="1" ht="15.75" customHeight="1" outlineLevel="1">
      <c r="A14" s="60"/>
      <c r="B14" s="48" t="s">
        <v>76</v>
      </c>
      <c r="C14" s="49">
        <f aca="true" t="shared" si="0" ref="C14:L14">SUM(C3:C13)</f>
        <v>1243</v>
      </c>
      <c r="D14" s="49">
        <f t="shared" si="0"/>
        <v>14515</v>
      </c>
      <c r="E14" s="49">
        <f t="shared" si="0"/>
        <v>272</v>
      </c>
      <c r="F14" s="49">
        <f t="shared" si="0"/>
        <v>1463</v>
      </c>
      <c r="G14" s="49">
        <f t="shared" si="0"/>
        <v>1373</v>
      </c>
      <c r="H14" s="49">
        <f t="shared" si="0"/>
        <v>13205</v>
      </c>
      <c r="I14" s="49">
        <f t="shared" si="0"/>
        <v>46</v>
      </c>
      <c r="J14" s="49">
        <f t="shared" si="0"/>
        <v>1436</v>
      </c>
      <c r="K14" s="84">
        <f t="shared" si="0"/>
        <v>2934</v>
      </c>
      <c r="L14" s="84">
        <f t="shared" si="0"/>
        <v>30619</v>
      </c>
      <c r="M14" s="60"/>
    </row>
    <row r="15" spans="1:13" s="86" customFormat="1" ht="18" customHeight="1" outlineLevel="1">
      <c r="A15" s="52" t="s">
        <v>13</v>
      </c>
      <c r="B15" s="31"/>
      <c r="C15" s="14"/>
      <c r="D15" s="14"/>
      <c r="E15" s="14"/>
      <c r="F15" s="14"/>
      <c r="G15" s="14"/>
      <c r="H15" s="14"/>
      <c r="I15" s="14"/>
      <c r="J15" s="10"/>
      <c r="K15" s="10"/>
      <c r="L15" s="10"/>
      <c r="M15" s="10"/>
    </row>
    <row r="16" spans="1:13" ht="18" customHeight="1">
      <c r="A16" s="11"/>
      <c r="B16" s="72" t="s">
        <v>14</v>
      </c>
      <c r="C16" s="70">
        <v>10</v>
      </c>
      <c r="D16" s="70">
        <v>331</v>
      </c>
      <c r="E16" s="70">
        <v>0</v>
      </c>
      <c r="F16" s="70">
        <v>0</v>
      </c>
      <c r="G16" s="70">
        <v>75</v>
      </c>
      <c r="H16" s="70">
        <v>939</v>
      </c>
      <c r="I16" s="70">
        <v>3</v>
      </c>
      <c r="J16" s="70">
        <v>190</v>
      </c>
      <c r="K16" s="70">
        <v>88</v>
      </c>
      <c r="L16" s="71">
        <v>1460</v>
      </c>
      <c r="M16" s="11"/>
    </row>
    <row r="17" spans="1:13" ht="18" customHeight="1" outlineLevel="1">
      <c r="A17" s="12"/>
      <c r="B17" s="72" t="s">
        <v>15</v>
      </c>
      <c r="C17" s="70">
        <v>215</v>
      </c>
      <c r="D17" s="71">
        <v>2278</v>
      </c>
      <c r="E17" s="70">
        <v>140</v>
      </c>
      <c r="F17" s="71">
        <v>1588</v>
      </c>
      <c r="G17" s="70">
        <v>253</v>
      </c>
      <c r="H17" s="71">
        <v>7892</v>
      </c>
      <c r="I17" s="70">
        <v>183</v>
      </c>
      <c r="J17" s="71">
        <v>1975</v>
      </c>
      <c r="K17" s="70">
        <v>791</v>
      </c>
      <c r="L17" s="71">
        <v>13733</v>
      </c>
      <c r="M17" s="12"/>
    </row>
    <row r="18" spans="1:13" ht="18" customHeight="1" outlineLevel="1">
      <c r="A18" s="11"/>
      <c r="B18" s="72" t="s">
        <v>16</v>
      </c>
      <c r="C18" s="70">
        <v>259</v>
      </c>
      <c r="D18" s="71">
        <v>3281</v>
      </c>
      <c r="E18" s="70">
        <v>157</v>
      </c>
      <c r="F18" s="70">
        <v>597</v>
      </c>
      <c r="G18" s="70">
        <v>671</v>
      </c>
      <c r="H18" s="71">
        <v>6102</v>
      </c>
      <c r="I18" s="70">
        <v>28</v>
      </c>
      <c r="J18" s="70">
        <v>686</v>
      </c>
      <c r="K18" s="70">
        <v>1115</v>
      </c>
      <c r="L18" s="71">
        <v>10666</v>
      </c>
      <c r="M18" s="11"/>
    </row>
    <row r="19" spans="1:13" ht="18" customHeight="1" outlineLevel="1">
      <c r="A19" s="11"/>
      <c r="B19" s="72" t="s">
        <v>0</v>
      </c>
      <c r="C19" s="70">
        <v>58</v>
      </c>
      <c r="D19" s="70">
        <v>320</v>
      </c>
      <c r="E19" s="70">
        <v>15</v>
      </c>
      <c r="F19" s="70">
        <v>143</v>
      </c>
      <c r="G19" s="70">
        <v>57</v>
      </c>
      <c r="H19" s="71">
        <v>1432</v>
      </c>
      <c r="I19" s="70">
        <v>15</v>
      </c>
      <c r="J19" s="70">
        <v>286</v>
      </c>
      <c r="K19" s="70">
        <v>145</v>
      </c>
      <c r="L19" s="71">
        <v>2181</v>
      </c>
      <c r="M19" s="11"/>
    </row>
    <row r="20" spans="1:13" ht="18" customHeight="1" outlineLevel="1">
      <c r="A20" s="11"/>
      <c r="B20" s="72" t="s">
        <v>17</v>
      </c>
      <c r="C20" s="70">
        <v>523</v>
      </c>
      <c r="D20" s="71">
        <v>2372</v>
      </c>
      <c r="E20" s="70">
        <v>51</v>
      </c>
      <c r="F20" s="70">
        <v>82</v>
      </c>
      <c r="G20" s="70">
        <v>276</v>
      </c>
      <c r="H20" s="71">
        <v>3321</v>
      </c>
      <c r="I20" s="70">
        <v>0</v>
      </c>
      <c r="J20" s="70">
        <v>0</v>
      </c>
      <c r="K20" s="70">
        <v>850</v>
      </c>
      <c r="L20" s="71">
        <v>5775</v>
      </c>
      <c r="M20" s="11"/>
    </row>
    <row r="21" spans="1:13" ht="18" customHeight="1" outlineLevel="1">
      <c r="A21" s="11"/>
      <c r="B21" s="72" t="s">
        <v>18</v>
      </c>
      <c r="C21" s="70">
        <v>313</v>
      </c>
      <c r="D21" s="71">
        <v>3044</v>
      </c>
      <c r="E21" s="70">
        <v>7</v>
      </c>
      <c r="F21" s="70">
        <v>74</v>
      </c>
      <c r="G21" s="70">
        <v>258</v>
      </c>
      <c r="H21" s="71">
        <v>5482</v>
      </c>
      <c r="I21" s="70">
        <v>0</v>
      </c>
      <c r="J21" s="70">
        <v>0</v>
      </c>
      <c r="K21" s="70">
        <v>578</v>
      </c>
      <c r="L21" s="71">
        <v>8600</v>
      </c>
      <c r="M21" s="11"/>
    </row>
    <row r="22" spans="1:13" ht="18" customHeight="1" outlineLevel="1">
      <c r="A22" s="11"/>
      <c r="B22" s="72" t="s">
        <v>19</v>
      </c>
      <c r="C22" s="70">
        <v>208</v>
      </c>
      <c r="D22" s="71">
        <v>1229</v>
      </c>
      <c r="E22" s="70">
        <v>15</v>
      </c>
      <c r="F22" s="70">
        <v>70</v>
      </c>
      <c r="G22" s="70">
        <v>288</v>
      </c>
      <c r="H22" s="71">
        <v>3889</v>
      </c>
      <c r="I22" s="70">
        <v>4</v>
      </c>
      <c r="J22" s="70">
        <v>400</v>
      </c>
      <c r="K22" s="70">
        <v>515</v>
      </c>
      <c r="L22" s="71">
        <v>5588</v>
      </c>
      <c r="M22" s="11"/>
    </row>
    <row r="23" spans="1:13" ht="18" customHeight="1" outlineLevel="1">
      <c r="A23" s="11"/>
      <c r="B23" s="72" t="s">
        <v>20</v>
      </c>
      <c r="C23" s="70">
        <v>210</v>
      </c>
      <c r="D23" s="71">
        <v>1660</v>
      </c>
      <c r="E23" s="70">
        <v>10</v>
      </c>
      <c r="F23" s="70">
        <v>43</v>
      </c>
      <c r="G23" s="70">
        <v>107</v>
      </c>
      <c r="H23" s="71">
        <v>924</v>
      </c>
      <c r="I23" s="70">
        <v>3</v>
      </c>
      <c r="J23" s="70">
        <v>280</v>
      </c>
      <c r="K23" s="70">
        <v>330</v>
      </c>
      <c r="L23" s="71">
        <v>2907</v>
      </c>
      <c r="M23" s="11"/>
    </row>
    <row r="24" spans="1:13" ht="18" customHeight="1" outlineLevel="1">
      <c r="A24" s="11"/>
      <c r="B24" s="72" t="s">
        <v>21</v>
      </c>
      <c r="C24" s="70">
        <v>239</v>
      </c>
      <c r="D24" s="71">
        <v>2627</v>
      </c>
      <c r="E24" s="70">
        <v>36</v>
      </c>
      <c r="F24" s="70">
        <v>240</v>
      </c>
      <c r="G24" s="70">
        <v>324</v>
      </c>
      <c r="H24" s="71">
        <v>3786</v>
      </c>
      <c r="I24" s="70">
        <v>0</v>
      </c>
      <c r="J24" s="70">
        <v>0</v>
      </c>
      <c r="K24" s="70">
        <v>599</v>
      </c>
      <c r="L24" s="71">
        <v>6653</v>
      </c>
      <c r="M24" s="11"/>
    </row>
    <row r="25" spans="1:13" ht="18" customHeight="1" outlineLevel="1">
      <c r="A25" s="11"/>
      <c r="B25" s="72" t="s">
        <v>22</v>
      </c>
      <c r="C25" s="70">
        <v>135</v>
      </c>
      <c r="D25" s="71">
        <v>1524</v>
      </c>
      <c r="E25" s="70">
        <v>21</v>
      </c>
      <c r="F25" s="70">
        <v>236</v>
      </c>
      <c r="G25" s="70">
        <v>273</v>
      </c>
      <c r="H25" s="71">
        <v>7287</v>
      </c>
      <c r="I25" s="70">
        <v>0</v>
      </c>
      <c r="J25" s="70">
        <v>0</v>
      </c>
      <c r="K25" s="70">
        <v>429</v>
      </c>
      <c r="L25" s="71">
        <v>9047</v>
      </c>
      <c r="M25" s="11"/>
    </row>
    <row r="26" spans="1:13" ht="18" customHeight="1" outlineLevel="1">
      <c r="A26" s="11"/>
      <c r="B26" s="72" t="s">
        <v>23</v>
      </c>
      <c r="C26" s="70">
        <v>147</v>
      </c>
      <c r="D26" s="70">
        <v>1200</v>
      </c>
      <c r="E26" s="70">
        <v>20</v>
      </c>
      <c r="F26" s="70">
        <v>165</v>
      </c>
      <c r="G26" s="70">
        <v>41</v>
      </c>
      <c r="H26" s="70">
        <v>816</v>
      </c>
      <c r="I26" s="70">
        <v>0</v>
      </c>
      <c r="J26" s="70">
        <v>0</v>
      </c>
      <c r="K26" s="70">
        <v>208</v>
      </c>
      <c r="L26" s="70">
        <v>2181</v>
      </c>
      <c r="M26" s="11"/>
    </row>
    <row r="27" spans="1:13" ht="18" customHeight="1" outlineLevel="1">
      <c r="A27" s="11"/>
      <c r="B27" s="72" t="s">
        <v>24</v>
      </c>
      <c r="C27" s="70">
        <v>175</v>
      </c>
      <c r="D27" s="70">
        <v>2016</v>
      </c>
      <c r="E27" s="70">
        <v>93</v>
      </c>
      <c r="F27" s="70">
        <v>418</v>
      </c>
      <c r="G27" s="70">
        <v>619</v>
      </c>
      <c r="H27" s="71">
        <v>5508</v>
      </c>
      <c r="I27" s="70">
        <v>0</v>
      </c>
      <c r="J27" s="70">
        <v>0</v>
      </c>
      <c r="K27" s="70">
        <v>887</v>
      </c>
      <c r="L27" s="71">
        <v>7942</v>
      </c>
      <c r="M27" s="11"/>
    </row>
    <row r="28" spans="1:13" ht="18" customHeight="1" outlineLevel="1">
      <c r="A28" s="11"/>
      <c r="B28" s="72" t="s">
        <v>25</v>
      </c>
      <c r="C28" s="70">
        <v>78</v>
      </c>
      <c r="D28" s="70">
        <v>1017</v>
      </c>
      <c r="E28" s="70">
        <v>1</v>
      </c>
      <c r="F28" s="70">
        <v>9</v>
      </c>
      <c r="G28" s="70">
        <v>107</v>
      </c>
      <c r="H28" s="70">
        <v>2093</v>
      </c>
      <c r="I28" s="70">
        <v>0</v>
      </c>
      <c r="J28" s="70">
        <v>0</v>
      </c>
      <c r="K28" s="70">
        <v>186</v>
      </c>
      <c r="L28" s="71">
        <v>3119</v>
      </c>
      <c r="M28" s="11"/>
    </row>
    <row r="29" spans="1:13" ht="18" customHeight="1" outlineLevel="1">
      <c r="A29" s="11"/>
      <c r="B29" s="72" t="s">
        <v>26</v>
      </c>
      <c r="C29" s="70">
        <v>167</v>
      </c>
      <c r="D29" s="70">
        <v>1258</v>
      </c>
      <c r="E29" s="70">
        <v>215</v>
      </c>
      <c r="F29" s="70">
        <v>695</v>
      </c>
      <c r="G29" s="70">
        <v>195</v>
      </c>
      <c r="H29" s="71">
        <v>2849</v>
      </c>
      <c r="I29" s="70">
        <v>0</v>
      </c>
      <c r="J29" s="70">
        <v>0</v>
      </c>
      <c r="K29" s="70">
        <v>577</v>
      </c>
      <c r="L29" s="71">
        <v>4802</v>
      </c>
      <c r="M29" s="11"/>
    </row>
    <row r="30" spans="1:13" ht="18" customHeight="1" outlineLevel="1">
      <c r="A30" s="11"/>
      <c r="B30" s="72" t="s">
        <v>27</v>
      </c>
      <c r="C30" s="70">
        <v>1498</v>
      </c>
      <c r="D30" s="71">
        <v>12498</v>
      </c>
      <c r="E30" s="70">
        <v>203</v>
      </c>
      <c r="F30" s="70">
        <v>3388</v>
      </c>
      <c r="G30" s="70">
        <v>652</v>
      </c>
      <c r="H30" s="71">
        <v>16455</v>
      </c>
      <c r="I30" s="70">
        <v>836</v>
      </c>
      <c r="J30" s="71">
        <v>7437</v>
      </c>
      <c r="K30" s="71">
        <v>3189</v>
      </c>
      <c r="L30" s="71">
        <v>39778</v>
      </c>
      <c r="M30" s="11"/>
    </row>
    <row r="31" spans="1:13" ht="18" customHeight="1" outlineLevel="1">
      <c r="A31" s="7"/>
      <c r="B31" s="38"/>
      <c r="C31" s="28" t="s">
        <v>78</v>
      </c>
      <c r="D31" s="28" t="s">
        <v>77</v>
      </c>
      <c r="E31" s="28" t="s">
        <v>71</v>
      </c>
      <c r="F31" s="28" t="s">
        <v>73</v>
      </c>
      <c r="G31" s="28" t="s">
        <v>75</v>
      </c>
      <c r="H31" s="28" t="s">
        <v>75</v>
      </c>
      <c r="I31" s="28" t="s">
        <v>81</v>
      </c>
      <c r="J31" s="28" t="s">
        <v>82</v>
      </c>
      <c r="K31" s="29" t="s">
        <v>80</v>
      </c>
      <c r="L31" s="29" t="s">
        <v>80</v>
      </c>
      <c r="M31" s="55"/>
    </row>
    <row r="32" spans="1:13" ht="3" customHeight="1" hidden="1" outlineLevel="1">
      <c r="A32" s="7"/>
      <c r="B32" s="38"/>
      <c r="C32" s="30" t="s">
        <v>72</v>
      </c>
      <c r="D32" s="30" t="s">
        <v>74</v>
      </c>
      <c r="E32" s="30" t="s">
        <v>72</v>
      </c>
      <c r="F32" s="30" t="s">
        <v>74</v>
      </c>
      <c r="G32" s="30" t="s">
        <v>72</v>
      </c>
      <c r="H32" s="30" t="s">
        <v>74</v>
      </c>
      <c r="I32" s="30" t="s">
        <v>72</v>
      </c>
      <c r="J32" s="30" t="s">
        <v>74</v>
      </c>
      <c r="K32" s="30" t="s">
        <v>72</v>
      </c>
      <c r="L32" s="30" t="s">
        <v>74</v>
      </c>
      <c r="M32" s="42"/>
    </row>
    <row r="33" spans="1:13" s="86" customFormat="1" ht="15.75" customHeight="1" outlineLevel="1">
      <c r="A33" s="8"/>
      <c r="B33" s="56"/>
      <c r="C33" s="40" t="s">
        <v>72</v>
      </c>
      <c r="D33" s="40" t="s">
        <v>74</v>
      </c>
      <c r="E33" s="40" t="s">
        <v>72</v>
      </c>
      <c r="F33" s="40" t="s">
        <v>74</v>
      </c>
      <c r="G33" s="40" t="s">
        <v>72</v>
      </c>
      <c r="H33" s="40" t="s">
        <v>74</v>
      </c>
      <c r="I33" s="40" t="s">
        <v>72</v>
      </c>
      <c r="J33" s="40" t="s">
        <v>74</v>
      </c>
      <c r="K33" s="40" t="s">
        <v>72</v>
      </c>
      <c r="L33" s="40" t="s">
        <v>74</v>
      </c>
      <c r="M33" s="57"/>
    </row>
    <row r="34" spans="1:14" s="86" customFormat="1" ht="14.25" customHeight="1" outlineLevel="1">
      <c r="A34" s="53" t="s">
        <v>13</v>
      </c>
      <c r="B34" s="72"/>
      <c r="C34" s="73"/>
      <c r="D34" s="73"/>
      <c r="E34" s="73"/>
      <c r="F34" s="73"/>
      <c r="G34" s="73"/>
      <c r="H34" s="73"/>
      <c r="I34" s="73"/>
      <c r="J34" s="12"/>
      <c r="K34" s="73"/>
      <c r="L34" s="73"/>
      <c r="M34" s="11"/>
      <c r="N34" s="87"/>
    </row>
    <row r="35" spans="1:14" s="9" customFormat="1" ht="18" customHeight="1" outlineLevel="1">
      <c r="A35" s="11"/>
      <c r="B35" s="72" t="s">
        <v>28</v>
      </c>
      <c r="C35" s="70">
        <v>196</v>
      </c>
      <c r="D35" s="71">
        <v>4995</v>
      </c>
      <c r="E35" s="70">
        <v>158</v>
      </c>
      <c r="F35" s="70">
        <v>1110</v>
      </c>
      <c r="G35" s="70">
        <v>289</v>
      </c>
      <c r="H35" s="70">
        <v>3396</v>
      </c>
      <c r="I35" s="70">
        <v>0</v>
      </c>
      <c r="J35" s="70">
        <v>0</v>
      </c>
      <c r="K35" s="70">
        <v>643</v>
      </c>
      <c r="L35" s="71">
        <v>9501</v>
      </c>
      <c r="M35" s="74"/>
      <c r="N35" s="17"/>
    </row>
    <row r="36" spans="1:14" ht="17.25" customHeight="1" outlineLevel="1">
      <c r="A36" s="12"/>
      <c r="B36" s="72" t="s">
        <v>29</v>
      </c>
      <c r="C36" s="70">
        <v>229</v>
      </c>
      <c r="D36" s="71">
        <v>3064</v>
      </c>
      <c r="E36" s="70">
        <v>8</v>
      </c>
      <c r="F36" s="70">
        <v>124</v>
      </c>
      <c r="G36" s="70">
        <v>121</v>
      </c>
      <c r="H36" s="70">
        <v>1053</v>
      </c>
      <c r="I36" s="70">
        <v>28</v>
      </c>
      <c r="J36" s="70">
        <v>258</v>
      </c>
      <c r="K36" s="70">
        <v>386</v>
      </c>
      <c r="L36" s="71">
        <v>4499</v>
      </c>
      <c r="M36" s="75"/>
      <c r="N36" s="22"/>
    </row>
    <row r="37" spans="1:14" ht="18" customHeight="1" outlineLevel="1">
      <c r="A37" s="11"/>
      <c r="B37" s="72" t="s">
        <v>30</v>
      </c>
      <c r="C37" s="70">
        <v>250</v>
      </c>
      <c r="D37" s="71">
        <v>5000</v>
      </c>
      <c r="E37" s="70">
        <v>30</v>
      </c>
      <c r="F37" s="70">
        <v>700</v>
      </c>
      <c r="G37" s="70">
        <v>85</v>
      </c>
      <c r="H37" s="71">
        <v>700</v>
      </c>
      <c r="I37" s="70">
        <v>30</v>
      </c>
      <c r="J37" s="70">
        <v>800</v>
      </c>
      <c r="K37" s="70">
        <v>395</v>
      </c>
      <c r="L37" s="71">
        <v>7200</v>
      </c>
      <c r="M37" s="74"/>
      <c r="N37" s="22"/>
    </row>
    <row r="38" spans="1:14" ht="18" customHeight="1" outlineLevel="1">
      <c r="A38" s="11"/>
      <c r="B38" s="72" t="s">
        <v>31</v>
      </c>
      <c r="C38" s="70">
        <v>180</v>
      </c>
      <c r="D38" s="71">
        <v>2403</v>
      </c>
      <c r="E38" s="70">
        <v>68</v>
      </c>
      <c r="F38" s="70">
        <v>507</v>
      </c>
      <c r="G38" s="70">
        <v>198</v>
      </c>
      <c r="H38" s="71">
        <v>2246</v>
      </c>
      <c r="I38" s="70">
        <v>0</v>
      </c>
      <c r="J38" s="70">
        <v>0</v>
      </c>
      <c r="K38" s="70">
        <v>446</v>
      </c>
      <c r="L38" s="71">
        <v>5156</v>
      </c>
      <c r="M38" s="74"/>
      <c r="N38" s="22"/>
    </row>
    <row r="39" spans="1:14" ht="18" customHeight="1" outlineLevel="1">
      <c r="A39" s="11"/>
      <c r="B39" s="72" t="s">
        <v>32</v>
      </c>
      <c r="C39" s="70">
        <v>141</v>
      </c>
      <c r="D39" s="70">
        <v>951</v>
      </c>
      <c r="E39" s="70">
        <v>1</v>
      </c>
      <c r="F39" s="70">
        <v>2</v>
      </c>
      <c r="G39" s="70">
        <v>136</v>
      </c>
      <c r="H39" s="70">
        <v>1709</v>
      </c>
      <c r="I39" s="70">
        <v>9</v>
      </c>
      <c r="J39" s="70">
        <v>47</v>
      </c>
      <c r="K39" s="70">
        <v>287</v>
      </c>
      <c r="L39" s="71">
        <v>2709</v>
      </c>
      <c r="M39" s="74"/>
      <c r="N39" s="22"/>
    </row>
    <row r="40" spans="1:14" ht="18" customHeight="1" outlineLevel="1">
      <c r="A40" s="11"/>
      <c r="B40" s="72" t="s">
        <v>33</v>
      </c>
      <c r="C40" s="70">
        <v>153</v>
      </c>
      <c r="D40" s="70">
        <v>935</v>
      </c>
      <c r="E40" s="70">
        <v>33</v>
      </c>
      <c r="F40" s="70">
        <v>303</v>
      </c>
      <c r="G40" s="70">
        <v>265</v>
      </c>
      <c r="H40" s="71">
        <v>2829</v>
      </c>
      <c r="I40" s="70">
        <v>30</v>
      </c>
      <c r="J40" s="70">
        <v>682</v>
      </c>
      <c r="K40" s="70">
        <v>481</v>
      </c>
      <c r="L40" s="71">
        <v>4749</v>
      </c>
      <c r="M40" s="74"/>
      <c r="N40" s="22"/>
    </row>
    <row r="41" spans="1:14" ht="18" customHeight="1" outlineLevel="1">
      <c r="A41" s="11"/>
      <c r="B41" s="72" t="s">
        <v>34</v>
      </c>
      <c r="C41" s="70">
        <v>629</v>
      </c>
      <c r="D41" s="70">
        <v>6092</v>
      </c>
      <c r="E41" s="70">
        <v>70</v>
      </c>
      <c r="F41" s="70">
        <v>428</v>
      </c>
      <c r="G41" s="70">
        <v>570</v>
      </c>
      <c r="H41" s="71">
        <v>9476</v>
      </c>
      <c r="I41" s="70">
        <v>0</v>
      </c>
      <c r="J41" s="71">
        <v>0</v>
      </c>
      <c r="K41" s="71">
        <v>1269</v>
      </c>
      <c r="L41" s="71">
        <v>15996</v>
      </c>
      <c r="M41" s="74"/>
      <c r="N41" s="22"/>
    </row>
    <row r="42" spans="1:14" s="85" customFormat="1" ht="18" customHeight="1" outlineLevel="1">
      <c r="A42" s="19"/>
      <c r="B42" s="36" t="s">
        <v>76</v>
      </c>
      <c r="C42" s="49">
        <f aca="true" t="shared" si="1" ref="C42:L42">SUM(C16:C41)</f>
        <v>6013</v>
      </c>
      <c r="D42" s="49">
        <f t="shared" si="1"/>
        <v>60095</v>
      </c>
      <c r="E42" s="49">
        <f t="shared" si="1"/>
        <v>1352</v>
      </c>
      <c r="F42" s="49">
        <f t="shared" si="1"/>
        <v>10922</v>
      </c>
      <c r="G42" s="49">
        <f t="shared" si="1"/>
        <v>5860</v>
      </c>
      <c r="H42" s="49">
        <f t="shared" si="1"/>
        <v>90184</v>
      </c>
      <c r="I42" s="49">
        <f t="shared" si="1"/>
        <v>1169</v>
      </c>
      <c r="J42" s="49">
        <f t="shared" si="1"/>
        <v>13041</v>
      </c>
      <c r="K42" s="49">
        <f t="shared" si="1"/>
        <v>14394</v>
      </c>
      <c r="L42" s="49">
        <f t="shared" si="1"/>
        <v>174242</v>
      </c>
      <c r="M42" s="60"/>
      <c r="N42" s="22"/>
    </row>
    <row r="43" spans="1:14" s="86" customFormat="1" ht="16.5" customHeight="1" outlineLevel="1">
      <c r="A43" s="52" t="s">
        <v>35</v>
      </c>
      <c r="B43" s="31"/>
      <c r="C43" s="14"/>
      <c r="D43" s="14"/>
      <c r="E43" s="14"/>
      <c r="F43" s="14"/>
      <c r="G43" s="14"/>
      <c r="H43" s="14"/>
      <c r="I43" s="14"/>
      <c r="J43" s="10"/>
      <c r="K43" s="10"/>
      <c r="L43" s="20"/>
      <c r="M43" s="21"/>
      <c r="N43" s="88"/>
    </row>
    <row r="44" spans="1:14" ht="18" customHeight="1">
      <c r="A44" s="12"/>
      <c r="B44" s="72" t="s">
        <v>36</v>
      </c>
      <c r="C44" s="70">
        <v>57</v>
      </c>
      <c r="D44" s="70">
        <v>451</v>
      </c>
      <c r="E44" s="70">
        <v>13</v>
      </c>
      <c r="F44" s="70">
        <v>35</v>
      </c>
      <c r="G44" s="70">
        <v>45</v>
      </c>
      <c r="H44" s="70">
        <v>326</v>
      </c>
      <c r="I44" s="70">
        <v>0</v>
      </c>
      <c r="J44" s="70">
        <v>0</v>
      </c>
      <c r="K44" s="70">
        <v>115</v>
      </c>
      <c r="L44" s="70">
        <v>812</v>
      </c>
      <c r="M44" s="74"/>
      <c r="N44" s="22"/>
    </row>
    <row r="45" spans="1:14" ht="18" customHeight="1" outlineLevel="1">
      <c r="A45" s="12"/>
      <c r="B45" s="72" t="s">
        <v>37</v>
      </c>
      <c r="C45" s="70">
        <v>47</v>
      </c>
      <c r="D45" s="70">
        <v>372</v>
      </c>
      <c r="E45" s="70">
        <v>5</v>
      </c>
      <c r="F45" s="70">
        <v>85</v>
      </c>
      <c r="G45" s="70">
        <v>55</v>
      </c>
      <c r="H45" s="71">
        <v>906</v>
      </c>
      <c r="I45" s="70">
        <v>24</v>
      </c>
      <c r="J45" s="70">
        <v>182</v>
      </c>
      <c r="K45" s="70">
        <v>131</v>
      </c>
      <c r="L45" s="71">
        <v>1545</v>
      </c>
      <c r="M45" s="75"/>
      <c r="N45" s="22"/>
    </row>
    <row r="46" spans="1:14" ht="18" customHeight="1" outlineLevel="1">
      <c r="A46" s="11"/>
      <c r="B46" s="72" t="s">
        <v>38</v>
      </c>
      <c r="C46" s="70">
        <v>278</v>
      </c>
      <c r="D46" s="70">
        <v>1002</v>
      </c>
      <c r="E46" s="70">
        <v>22</v>
      </c>
      <c r="F46" s="70">
        <v>34</v>
      </c>
      <c r="G46" s="70">
        <v>179</v>
      </c>
      <c r="H46" s="70">
        <v>2322</v>
      </c>
      <c r="I46" s="70">
        <v>95</v>
      </c>
      <c r="J46" s="70">
        <v>203</v>
      </c>
      <c r="K46" s="70">
        <v>574</v>
      </c>
      <c r="L46" s="70">
        <v>3561</v>
      </c>
      <c r="M46" s="74"/>
      <c r="N46" s="22"/>
    </row>
    <row r="47" spans="1:14" ht="18" customHeight="1" outlineLevel="1">
      <c r="A47" s="11"/>
      <c r="B47" s="72" t="s">
        <v>39</v>
      </c>
      <c r="C47" s="70">
        <v>90</v>
      </c>
      <c r="D47" s="70">
        <v>694</v>
      </c>
      <c r="E47" s="70">
        <v>18</v>
      </c>
      <c r="F47" s="70">
        <v>139</v>
      </c>
      <c r="G47" s="70">
        <v>296</v>
      </c>
      <c r="H47" s="71">
        <v>3431</v>
      </c>
      <c r="I47" s="70">
        <v>6</v>
      </c>
      <c r="J47" s="70">
        <v>118</v>
      </c>
      <c r="K47" s="70">
        <v>410</v>
      </c>
      <c r="L47" s="71">
        <v>4382</v>
      </c>
      <c r="M47" s="74"/>
      <c r="N47" s="22"/>
    </row>
    <row r="48" spans="1:14" ht="18" customHeight="1" outlineLevel="1">
      <c r="A48" s="11"/>
      <c r="B48" s="72" t="s">
        <v>40</v>
      </c>
      <c r="C48" s="70">
        <v>48</v>
      </c>
      <c r="D48" s="70">
        <v>690</v>
      </c>
      <c r="E48" s="70">
        <v>48</v>
      </c>
      <c r="F48" s="70">
        <v>670</v>
      </c>
      <c r="G48" s="70">
        <v>186</v>
      </c>
      <c r="H48" s="71">
        <v>3405</v>
      </c>
      <c r="I48" s="70">
        <v>7</v>
      </c>
      <c r="J48" s="70">
        <v>1091</v>
      </c>
      <c r="K48" s="70">
        <v>289</v>
      </c>
      <c r="L48" s="71">
        <v>5856</v>
      </c>
      <c r="M48" s="74"/>
      <c r="N48" s="22"/>
    </row>
    <row r="49" spans="1:14" ht="18" customHeight="1" outlineLevel="1">
      <c r="A49" s="11"/>
      <c r="B49" s="72" t="s">
        <v>41</v>
      </c>
      <c r="C49" s="70">
        <v>84</v>
      </c>
      <c r="D49" s="70">
        <v>672</v>
      </c>
      <c r="E49" s="70">
        <v>0</v>
      </c>
      <c r="F49" s="70">
        <v>0</v>
      </c>
      <c r="G49" s="70">
        <v>37</v>
      </c>
      <c r="H49" s="70">
        <v>267</v>
      </c>
      <c r="I49" s="70">
        <v>0</v>
      </c>
      <c r="J49" s="70">
        <v>0</v>
      </c>
      <c r="K49" s="70">
        <v>121</v>
      </c>
      <c r="L49" s="70">
        <v>939</v>
      </c>
      <c r="M49" s="74"/>
      <c r="N49" s="22"/>
    </row>
    <row r="50" spans="1:14" ht="18" customHeight="1" outlineLevel="1">
      <c r="A50" s="11"/>
      <c r="B50" s="72" t="s">
        <v>42</v>
      </c>
      <c r="C50" s="70">
        <v>63</v>
      </c>
      <c r="D50" s="70">
        <v>169</v>
      </c>
      <c r="E50" s="70">
        <v>0</v>
      </c>
      <c r="F50" s="70">
        <v>0</v>
      </c>
      <c r="G50" s="70">
        <v>14</v>
      </c>
      <c r="H50" s="70">
        <v>124</v>
      </c>
      <c r="I50" s="70">
        <v>0</v>
      </c>
      <c r="J50" s="70">
        <v>0</v>
      </c>
      <c r="K50" s="70">
        <v>77</v>
      </c>
      <c r="L50" s="70">
        <v>293</v>
      </c>
      <c r="M50" s="74"/>
      <c r="N50" s="22"/>
    </row>
    <row r="51" spans="1:14" ht="18" customHeight="1" outlineLevel="1">
      <c r="A51" s="11"/>
      <c r="B51" s="72" t="s">
        <v>43</v>
      </c>
      <c r="C51" s="70">
        <v>23</v>
      </c>
      <c r="D51" s="70">
        <v>437</v>
      </c>
      <c r="E51" s="70">
        <v>23</v>
      </c>
      <c r="F51" s="70">
        <v>437</v>
      </c>
      <c r="G51" s="70">
        <v>111</v>
      </c>
      <c r="H51" s="71">
        <v>1887</v>
      </c>
      <c r="I51" s="70">
        <v>79</v>
      </c>
      <c r="J51" s="70">
        <v>333</v>
      </c>
      <c r="K51" s="70">
        <v>236</v>
      </c>
      <c r="L51" s="71">
        <v>3094</v>
      </c>
      <c r="M51" s="74"/>
      <c r="N51" s="22"/>
    </row>
    <row r="52" spans="1:14" s="85" customFormat="1" ht="18" customHeight="1" outlineLevel="1">
      <c r="A52" s="19"/>
      <c r="B52" s="76" t="s">
        <v>76</v>
      </c>
      <c r="C52" s="82">
        <f aca="true" t="shared" si="2" ref="C52:L52">SUM(C44:C51)</f>
        <v>690</v>
      </c>
      <c r="D52" s="82">
        <f t="shared" si="2"/>
        <v>4487</v>
      </c>
      <c r="E52" s="82">
        <f t="shared" si="2"/>
        <v>129</v>
      </c>
      <c r="F52" s="82">
        <f t="shared" si="2"/>
        <v>1400</v>
      </c>
      <c r="G52" s="82">
        <f t="shared" si="2"/>
        <v>923</v>
      </c>
      <c r="H52" s="82">
        <f t="shared" si="2"/>
        <v>12668</v>
      </c>
      <c r="I52" s="82">
        <f t="shared" si="2"/>
        <v>211</v>
      </c>
      <c r="J52" s="82">
        <f t="shared" si="2"/>
        <v>1927</v>
      </c>
      <c r="K52" s="82">
        <f t="shared" si="2"/>
        <v>1953</v>
      </c>
      <c r="L52" s="82">
        <f t="shared" si="2"/>
        <v>20482</v>
      </c>
      <c r="M52" s="77"/>
      <c r="N52" s="22"/>
    </row>
    <row r="53" spans="1:14" s="86" customFormat="1" ht="16.5" customHeight="1" outlineLevel="1">
      <c r="A53" s="52" t="s">
        <v>44</v>
      </c>
      <c r="B53" s="58"/>
      <c r="C53" s="61"/>
      <c r="D53" s="61"/>
      <c r="E53" s="61"/>
      <c r="F53" s="61"/>
      <c r="G53" s="61"/>
      <c r="H53" s="61"/>
      <c r="I53" s="61"/>
      <c r="J53" s="61"/>
      <c r="K53" s="62"/>
      <c r="L53" s="62"/>
      <c r="M53" s="63"/>
      <c r="N53" s="88"/>
    </row>
    <row r="54" spans="1:14" s="86" customFormat="1" ht="16.5" customHeight="1">
      <c r="A54" s="34"/>
      <c r="B54" s="72" t="s">
        <v>45</v>
      </c>
      <c r="C54" s="70">
        <v>72</v>
      </c>
      <c r="D54" s="71">
        <v>2109</v>
      </c>
      <c r="E54" s="70">
        <v>7</v>
      </c>
      <c r="F54" s="70">
        <v>70</v>
      </c>
      <c r="G54" s="70">
        <v>428</v>
      </c>
      <c r="H54" s="71">
        <v>5204</v>
      </c>
      <c r="I54" s="70">
        <v>52</v>
      </c>
      <c r="J54" s="71">
        <v>709</v>
      </c>
      <c r="K54" s="70">
        <v>559</v>
      </c>
      <c r="L54" s="71">
        <v>8092</v>
      </c>
      <c r="M54" s="75"/>
      <c r="N54" s="88"/>
    </row>
    <row r="55" spans="1:14" s="86" customFormat="1" ht="16.5" customHeight="1" outlineLevel="1">
      <c r="A55" s="32"/>
      <c r="B55" s="72" t="s">
        <v>46</v>
      </c>
      <c r="C55" s="70">
        <v>117</v>
      </c>
      <c r="D55" s="71">
        <v>1350</v>
      </c>
      <c r="E55" s="70">
        <v>22</v>
      </c>
      <c r="F55" s="70">
        <v>204</v>
      </c>
      <c r="G55" s="70">
        <v>244</v>
      </c>
      <c r="H55" s="71">
        <v>2958</v>
      </c>
      <c r="I55" s="70">
        <v>2</v>
      </c>
      <c r="J55" s="70">
        <v>500</v>
      </c>
      <c r="K55" s="70">
        <v>385</v>
      </c>
      <c r="L55" s="71">
        <v>5012</v>
      </c>
      <c r="M55" s="74"/>
      <c r="N55" s="88"/>
    </row>
    <row r="56" spans="1:14" ht="18" customHeight="1" outlineLevel="1">
      <c r="A56" s="32"/>
      <c r="B56" s="72" t="s">
        <v>47</v>
      </c>
      <c r="C56" s="70">
        <v>201</v>
      </c>
      <c r="D56" s="71">
        <v>5966</v>
      </c>
      <c r="E56" s="70">
        <v>58</v>
      </c>
      <c r="F56" s="70">
        <v>256</v>
      </c>
      <c r="G56" s="70">
        <v>175</v>
      </c>
      <c r="H56" s="71">
        <v>6123</v>
      </c>
      <c r="I56" s="70">
        <v>0</v>
      </c>
      <c r="J56" s="70">
        <v>0</v>
      </c>
      <c r="K56" s="70">
        <v>434</v>
      </c>
      <c r="L56" s="71">
        <v>12345</v>
      </c>
      <c r="M56" s="74"/>
      <c r="N56" s="22"/>
    </row>
    <row r="57" spans="1:14" ht="18" customHeight="1" outlineLevel="1">
      <c r="A57" s="32"/>
      <c r="B57" s="72" t="s">
        <v>48</v>
      </c>
      <c r="C57" s="70">
        <v>101</v>
      </c>
      <c r="D57" s="71">
        <v>1748</v>
      </c>
      <c r="E57" s="70">
        <v>22</v>
      </c>
      <c r="F57" s="70">
        <v>485</v>
      </c>
      <c r="G57" s="70">
        <v>171</v>
      </c>
      <c r="H57" s="71">
        <v>2045</v>
      </c>
      <c r="I57" s="70">
        <v>0</v>
      </c>
      <c r="J57" s="70">
        <v>0</v>
      </c>
      <c r="K57" s="70">
        <v>294</v>
      </c>
      <c r="L57" s="71">
        <v>4278</v>
      </c>
      <c r="M57" s="74"/>
      <c r="N57" s="22"/>
    </row>
    <row r="58" spans="1:14" ht="18" customHeight="1" outlineLevel="1">
      <c r="A58" s="32"/>
      <c r="B58" s="72" t="s">
        <v>49</v>
      </c>
      <c r="C58" s="70">
        <v>203</v>
      </c>
      <c r="D58" s="71">
        <v>2253</v>
      </c>
      <c r="E58" s="70">
        <v>73</v>
      </c>
      <c r="F58" s="70">
        <v>624</v>
      </c>
      <c r="G58" s="70">
        <v>619</v>
      </c>
      <c r="H58" s="71">
        <v>6878</v>
      </c>
      <c r="I58" s="70">
        <v>3</v>
      </c>
      <c r="J58" s="71">
        <v>47</v>
      </c>
      <c r="K58" s="70">
        <v>898</v>
      </c>
      <c r="L58" s="71">
        <v>9802</v>
      </c>
      <c r="M58" s="74"/>
      <c r="N58" s="22"/>
    </row>
    <row r="59" spans="1:14" ht="18" customHeight="1" outlineLevel="1">
      <c r="A59" s="32"/>
      <c r="B59" s="72" t="s">
        <v>50</v>
      </c>
      <c r="C59" s="71">
        <v>1274</v>
      </c>
      <c r="D59" s="71">
        <v>25800</v>
      </c>
      <c r="E59" s="70">
        <v>267</v>
      </c>
      <c r="F59" s="71">
        <v>3738</v>
      </c>
      <c r="G59" s="70">
        <v>638</v>
      </c>
      <c r="H59" s="71">
        <v>15506</v>
      </c>
      <c r="I59" s="70">
        <v>0</v>
      </c>
      <c r="J59" s="70">
        <v>0</v>
      </c>
      <c r="K59" s="71">
        <v>2179</v>
      </c>
      <c r="L59" s="71">
        <v>45044</v>
      </c>
      <c r="M59" s="74"/>
      <c r="N59" s="22"/>
    </row>
    <row r="60" spans="1:14" ht="18" customHeight="1" outlineLevel="1">
      <c r="A60" s="32"/>
      <c r="B60" s="72" t="s">
        <v>51</v>
      </c>
      <c r="C60" s="70">
        <v>195</v>
      </c>
      <c r="D60" s="71">
        <v>3233</v>
      </c>
      <c r="E60" s="70">
        <v>62</v>
      </c>
      <c r="F60" s="70">
        <v>665</v>
      </c>
      <c r="G60" s="70">
        <v>229</v>
      </c>
      <c r="H60" s="71">
        <v>4208</v>
      </c>
      <c r="I60" s="70">
        <v>0</v>
      </c>
      <c r="J60" s="70">
        <v>0</v>
      </c>
      <c r="K60" s="70">
        <v>486</v>
      </c>
      <c r="L60" s="71">
        <v>8106</v>
      </c>
      <c r="M60" s="74"/>
      <c r="N60" s="22"/>
    </row>
    <row r="61" spans="1:14" ht="18" customHeight="1" outlineLevel="1">
      <c r="A61" s="32"/>
      <c r="B61" s="72" t="s">
        <v>52</v>
      </c>
      <c r="C61" s="70">
        <v>12</v>
      </c>
      <c r="D61" s="71">
        <v>1200</v>
      </c>
      <c r="E61" s="70">
        <v>0</v>
      </c>
      <c r="F61" s="70">
        <v>0</v>
      </c>
      <c r="G61" s="70">
        <v>62</v>
      </c>
      <c r="H61" s="71">
        <v>2225</v>
      </c>
      <c r="I61" s="70">
        <v>0</v>
      </c>
      <c r="J61" s="70">
        <v>0</v>
      </c>
      <c r="K61" s="70">
        <v>74</v>
      </c>
      <c r="L61" s="71">
        <v>3425</v>
      </c>
      <c r="M61" s="74"/>
      <c r="N61" s="22"/>
    </row>
    <row r="62" spans="1:14" s="85" customFormat="1" ht="18" customHeight="1" outlineLevel="1">
      <c r="A62" s="51"/>
      <c r="B62" s="35" t="s">
        <v>76</v>
      </c>
      <c r="C62" s="83">
        <f aca="true" t="shared" si="3" ref="C62:L62">SUM(C54:C61)</f>
        <v>2175</v>
      </c>
      <c r="D62" s="83">
        <f t="shared" si="3"/>
        <v>43659</v>
      </c>
      <c r="E62" s="83">
        <f t="shared" si="3"/>
        <v>511</v>
      </c>
      <c r="F62" s="83">
        <f t="shared" si="3"/>
        <v>6042</v>
      </c>
      <c r="G62" s="83">
        <f t="shared" si="3"/>
        <v>2566</v>
      </c>
      <c r="H62" s="83">
        <f t="shared" si="3"/>
        <v>45147</v>
      </c>
      <c r="I62" s="83">
        <f t="shared" si="3"/>
        <v>57</v>
      </c>
      <c r="J62" s="83">
        <f t="shared" si="3"/>
        <v>1256</v>
      </c>
      <c r="K62" s="83">
        <f t="shared" si="3"/>
        <v>5309</v>
      </c>
      <c r="L62" s="83">
        <f t="shared" si="3"/>
        <v>96104</v>
      </c>
      <c r="M62" s="59"/>
      <c r="N62" s="22"/>
    </row>
    <row r="63" spans="1:14" ht="8.25" customHeight="1" hidden="1" outlineLevel="1">
      <c r="A63" s="24"/>
      <c r="B63" s="6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2"/>
    </row>
    <row r="64" spans="1:14" ht="17.25" customHeight="1" outlineLevel="1">
      <c r="A64" s="37"/>
      <c r="B64" s="38"/>
      <c r="C64" s="28" t="s">
        <v>78</v>
      </c>
      <c r="D64" s="28" t="s">
        <v>77</v>
      </c>
      <c r="E64" s="28" t="s">
        <v>71</v>
      </c>
      <c r="F64" s="28" t="s">
        <v>73</v>
      </c>
      <c r="G64" s="28" t="s">
        <v>75</v>
      </c>
      <c r="H64" s="28" t="s">
        <v>75</v>
      </c>
      <c r="I64" s="28" t="s">
        <v>81</v>
      </c>
      <c r="J64" s="28" t="s">
        <v>82</v>
      </c>
      <c r="K64" s="28" t="s">
        <v>80</v>
      </c>
      <c r="L64" s="28" t="s">
        <v>80</v>
      </c>
      <c r="M64" s="13"/>
      <c r="N64" s="22"/>
    </row>
    <row r="65" spans="1:14" ht="14.25" customHeight="1" outlineLevel="1">
      <c r="A65" s="50" t="s">
        <v>53</v>
      </c>
      <c r="B65" s="39"/>
      <c r="C65" s="40" t="s">
        <v>72</v>
      </c>
      <c r="D65" s="40" t="s">
        <v>74</v>
      </c>
      <c r="E65" s="40" t="s">
        <v>72</v>
      </c>
      <c r="F65" s="40" t="s">
        <v>74</v>
      </c>
      <c r="G65" s="40" t="s">
        <v>72</v>
      </c>
      <c r="H65" s="40" t="s">
        <v>74</v>
      </c>
      <c r="I65" s="40" t="s">
        <v>72</v>
      </c>
      <c r="J65" s="40" t="s">
        <v>74</v>
      </c>
      <c r="K65" s="40" t="s">
        <v>72</v>
      </c>
      <c r="L65" s="40" t="s">
        <v>74</v>
      </c>
      <c r="M65" s="15"/>
      <c r="N65" s="22"/>
    </row>
    <row r="66" spans="1:14" ht="18" customHeight="1">
      <c r="A66" s="41"/>
      <c r="B66" s="4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26"/>
      <c r="N66" s="22"/>
    </row>
    <row r="67" spans="1:14" ht="18" customHeight="1">
      <c r="A67" s="43"/>
      <c r="B67" s="78" t="s">
        <v>54</v>
      </c>
      <c r="C67" s="70">
        <v>177</v>
      </c>
      <c r="D67" s="71">
        <v>1909</v>
      </c>
      <c r="E67" s="70">
        <v>24</v>
      </c>
      <c r="F67" s="70">
        <v>355</v>
      </c>
      <c r="G67" s="70">
        <v>161</v>
      </c>
      <c r="H67" s="71">
        <v>2226</v>
      </c>
      <c r="I67" s="79">
        <v>0</v>
      </c>
      <c r="J67" s="70">
        <v>0</v>
      </c>
      <c r="K67" s="70">
        <v>362</v>
      </c>
      <c r="L67" s="71">
        <v>4490</v>
      </c>
      <c r="M67" s="18"/>
      <c r="N67" s="22"/>
    </row>
    <row r="68" spans="1:14" ht="18" customHeight="1" outlineLevel="1">
      <c r="A68" s="44"/>
      <c r="B68" s="78" t="s">
        <v>55</v>
      </c>
      <c r="C68" s="70">
        <v>145</v>
      </c>
      <c r="D68" s="70">
        <v>1041</v>
      </c>
      <c r="E68" s="70">
        <v>110</v>
      </c>
      <c r="F68" s="71">
        <v>521</v>
      </c>
      <c r="G68" s="70">
        <v>216</v>
      </c>
      <c r="H68" s="71">
        <v>1613</v>
      </c>
      <c r="I68" s="79">
        <v>9</v>
      </c>
      <c r="J68" s="70">
        <v>246</v>
      </c>
      <c r="K68" s="70">
        <v>480</v>
      </c>
      <c r="L68" s="71">
        <v>3421</v>
      </c>
      <c r="M68" s="80"/>
      <c r="N68" s="22"/>
    </row>
    <row r="69" spans="1:14" ht="18" customHeight="1" outlineLevel="1">
      <c r="A69" s="43"/>
      <c r="B69" s="78" t="s">
        <v>56</v>
      </c>
      <c r="C69" s="70">
        <v>82</v>
      </c>
      <c r="D69" s="70">
        <v>796</v>
      </c>
      <c r="E69" s="70">
        <v>5</v>
      </c>
      <c r="F69" s="70">
        <v>27</v>
      </c>
      <c r="G69" s="70">
        <v>92</v>
      </c>
      <c r="H69" s="71">
        <v>1620</v>
      </c>
      <c r="I69" s="79">
        <v>0</v>
      </c>
      <c r="J69" s="70">
        <v>0</v>
      </c>
      <c r="K69" s="70">
        <v>179</v>
      </c>
      <c r="L69" s="71">
        <v>2443</v>
      </c>
      <c r="M69" s="18"/>
      <c r="N69" s="22"/>
    </row>
    <row r="70" spans="1:14" ht="18" customHeight="1" outlineLevel="1">
      <c r="A70" s="43"/>
      <c r="B70" s="78" t="s">
        <v>57</v>
      </c>
      <c r="C70" s="70">
        <v>352</v>
      </c>
      <c r="D70" s="71">
        <v>3270</v>
      </c>
      <c r="E70" s="70">
        <v>37</v>
      </c>
      <c r="F70" s="70">
        <v>259</v>
      </c>
      <c r="G70" s="70">
        <v>138</v>
      </c>
      <c r="H70" s="71">
        <v>4336</v>
      </c>
      <c r="I70" s="79">
        <v>253</v>
      </c>
      <c r="J70" s="70">
        <v>1924</v>
      </c>
      <c r="K70" s="70">
        <v>780</v>
      </c>
      <c r="L70" s="71">
        <v>9789</v>
      </c>
      <c r="M70" s="18"/>
      <c r="N70" s="22"/>
    </row>
    <row r="71" spans="1:14" ht="18" customHeight="1" outlineLevel="1">
      <c r="A71" s="43"/>
      <c r="B71" s="78" t="s">
        <v>58</v>
      </c>
      <c r="C71" s="70">
        <v>32</v>
      </c>
      <c r="D71" s="70">
        <v>399</v>
      </c>
      <c r="E71" s="70">
        <v>22</v>
      </c>
      <c r="F71" s="70">
        <v>119</v>
      </c>
      <c r="G71" s="70">
        <v>157</v>
      </c>
      <c r="H71" s="71">
        <v>1776</v>
      </c>
      <c r="I71" s="79">
        <v>0</v>
      </c>
      <c r="J71" s="70">
        <v>0</v>
      </c>
      <c r="K71" s="70">
        <v>211</v>
      </c>
      <c r="L71" s="71">
        <v>2294</v>
      </c>
      <c r="M71" s="18"/>
      <c r="N71" s="22"/>
    </row>
    <row r="72" spans="1:14" ht="18" customHeight="1" outlineLevel="1">
      <c r="A72" s="43"/>
      <c r="B72" s="78" t="s">
        <v>59</v>
      </c>
      <c r="C72" s="70">
        <v>93</v>
      </c>
      <c r="D72" s="70">
        <v>585</v>
      </c>
      <c r="E72" s="70">
        <v>22</v>
      </c>
      <c r="F72" s="70">
        <v>119</v>
      </c>
      <c r="G72" s="70">
        <v>97</v>
      </c>
      <c r="H72" s="71">
        <v>1381</v>
      </c>
      <c r="I72" s="79">
        <v>3</v>
      </c>
      <c r="J72" s="70">
        <v>97</v>
      </c>
      <c r="K72" s="70">
        <v>215</v>
      </c>
      <c r="L72" s="71">
        <v>2182</v>
      </c>
      <c r="M72" s="18"/>
      <c r="N72" s="22"/>
    </row>
    <row r="73" spans="1:14" ht="18" customHeight="1" outlineLevel="1">
      <c r="A73" s="43"/>
      <c r="B73" s="78" t="s">
        <v>60</v>
      </c>
      <c r="C73" s="70">
        <v>34</v>
      </c>
      <c r="D73" s="70">
        <v>875</v>
      </c>
      <c r="E73" s="70">
        <v>6</v>
      </c>
      <c r="F73" s="70">
        <v>210</v>
      </c>
      <c r="G73" s="70">
        <v>211</v>
      </c>
      <c r="H73" s="71">
        <v>3470</v>
      </c>
      <c r="I73" s="79">
        <v>2</v>
      </c>
      <c r="J73" s="70">
        <v>250</v>
      </c>
      <c r="K73" s="70">
        <v>253</v>
      </c>
      <c r="L73" s="71">
        <v>4805</v>
      </c>
      <c r="M73" s="18"/>
      <c r="N73" s="22"/>
    </row>
    <row r="74" spans="1:14" ht="18" customHeight="1" outlineLevel="1">
      <c r="A74" s="43"/>
      <c r="B74" s="78" t="s">
        <v>61</v>
      </c>
      <c r="C74" s="70">
        <v>33</v>
      </c>
      <c r="D74" s="70">
        <v>1219</v>
      </c>
      <c r="E74" s="70">
        <v>5</v>
      </c>
      <c r="F74" s="70">
        <v>214</v>
      </c>
      <c r="G74" s="70">
        <v>114</v>
      </c>
      <c r="H74" s="70">
        <v>1010</v>
      </c>
      <c r="I74" s="81" t="s">
        <v>83</v>
      </c>
      <c r="J74" s="70">
        <v>0</v>
      </c>
      <c r="K74" s="70">
        <v>152</v>
      </c>
      <c r="L74" s="70">
        <v>2443</v>
      </c>
      <c r="M74" s="18"/>
      <c r="N74" s="22"/>
    </row>
    <row r="75" spans="1:14" ht="18" customHeight="1" outlineLevel="1">
      <c r="A75" s="43"/>
      <c r="B75" s="78" t="s">
        <v>62</v>
      </c>
      <c r="C75" s="70">
        <v>78</v>
      </c>
      <c r="D75" s="70">
        <v>447</v>
      </c>
      <c r="E75" s="70">
        <v>12</v>
      </c>
      <c r="F75" s="70">
        <v>115</v>
      </c>
      <c r="G75" s="70">
        <v>23</v>
      </c>
      <c r="H75" s="70">
        <v>188</v>
      </c>
      <c r="I75" s="79">
        <v>0</v>
      </c>
      <c r="J75" s="70">
        <v>0</v>
      </c>
      <c r="K75" s="70">
        <v>113</v>
      </c>
      <c r="L75" s="70">
        <v>750</v>
      </c>
      <c r="M75" s="18"/>
      <c r="N75" s="22"/>
    </row>
    <row r="76" spans="1:14" ht="18" customHeight="1" outlineLevel="1">
      <c r="A76" s="43"/>
      <c r="B76" s="78" t="s">
        <v>63</v>
      </c>
      <c r="C76" s="70">
        <v>80</v>
      </c>
      <c r="D76" s="70">
        <v>1485</v>
      </c>
      <c r="E76" s="70">
        <v>16</v>
      </c>
      <c r="F76" s="70">
        <v>122</v>
      </c>
      <c r="G76" s="70">
        <v>175</v>
      </c>
      <c r="H76" s="71">
        <v>1929</v>
      </c>
      <c r="I76" s="79">
        <v>0</v>
      </c>
      <c r="J76" s="71">
        <v>0</v>
      </c>
      <c r="K76" s="70">
        <v>271</v>
      </c>
      <c r="L76" s="71">
        <v>3536</v>
      </c>
      <c r="M76" s="18"/>
      <c r="N76" s="22"/>
    </row>
    <row r="77" spans="1:14" ht="18" customHeight="1" outlineLevel="1">
      <c r="A77" s="43"/>
      <c r="B77" s="78" t="s">
        <v>64</v>
      </c>
      <c r="C77" s="70">
        <v>7</v>
      </c>
      <c r="D77" s="70">
        <v>224</v>
      </c>
      <c r="E77" s="70">
        <v>0</v>
      </c>
      <c r="F77" s="70">
        <v>0</v>
      </c>
      <c r="G77" s="70">
        <v>60</v>
      </c>
      <c r="H77" s="70">
        <v>654</v>
      </c>
      <c r="I77" s="79">
        <v>0</v>
      </c>
      <c r="J77" s="70">
        <v>0</v>
      </c>
      <c r="K77" s="70">
        <v>67</v>
      </c>
      <c r="L77" s="71">
        <v>878</v>
      </c>
      <c r="M77" s="18"/>
      <c r="N77" s="22"/>
    </row>
    <row r="78" spans="1:14" ht="18" customHeight="1" outlineLevel="1">
      <c r="A78" s="43"/>
      <c r="B78" s="78" t="s">
        <v>65</v>
      </c>
      <c r="C78" s="70">
        <v>352</v>
      </c>
      <c r="D78" s="71">
        <v>3319</v>
      </c>
      <c r="E78" s="70">
        <v>94</v>
      </c>
      <c r="F78" s="70">
        <v>712</v>
      </c>
      <c r="G78" s="70">
        <v>404</v>
      </c>
      <c r="H78" s="71">
        <v>7480</v>
      </c>
      <c r="I78" s="79">
        <v>0</v>
      </c>
      <c r="J78" s="70">
        <v>0</v>
      </c>
      <c r="K78" s="70">
        <v>850</v>
      </c>
      <c r="L78" s="71">
        <v>11511</v>
      </c>
      <c r="M78" s="18"/>
      <c r="N78" s="22"/>
    </row>
    <row r="79" spans="1:14" ht="18" customHeight="1" outlineLevel="1">
      <c r="A79" s="43"/>
      <c r="B79" s="78" t="s">
        <v>66</v>
      </c>
      <c r="C79" s="70">
        <v>188</v>
      </c>
      <c r="D79" s="71">
        <v>1962</v>
      </c>
      <c r="E79" s="70">
        <v>48</v>
      </c>
      <c r="F79" s="70">
        <v>531</v>
      </c>
      <c r="G79" s="70">
        <v>125</v>
      </c>
      <c r="H79" s="71">
        <v>2145</v>
      </c>
      <c r="I79" s="79">
        <v>0</v>
      </c>
      <c r="J79" s="70">
        <v>0</v>
      </c>
      <c r="K79" s="70">
        <v>361</v>
      </c>
      <c r="L79" s="71">
        <v>4638</v>
      </c>
      <c r="M79" s="18"/>
      <c r="N79" s="22"/>
    </row>
    <row r="80" spans="1:14" ht="18" customHeight="1" outlineLevel="1">
      <c r="A80" s="43"/>
      <c r="B80" s="78" t="s">
        <v>67</v>
      </c>
      <c r="C80" s="70">
        <v>124</v>
      </c>
      <c r="D80" s="70">
        <v>303</v>
      </c>
      <c r="E80" s="70">
        <v>46</v>
      </c>
      <c r="F80" s="70">
        <v>383</v>
      </c>
      <c r="G80" s="70">
        <v>100</v>
      </c>
      <c r="H80" s="70">
        <v>370</v>
      </c>
      <c r="I80" s="79">
        <v>28</v>
      </c>
      <c r="J80" s="70">
        <v>28</v>
      </c>
      <c r="K80" s="70">
        <v>298</v>
      </c>
      <c r="L80" s="70">
        <v>1084</v>
      </c>
      <c r="M80" s="18"/>
      <c r="N80" s="22"/>
    </row>
    <row r="81" spans="1:14" ht="18" customHeight="1" outlineLevel="1">
      <c r="A81" s="43"/>
      <c r="B81" s="78" t="s">
        <v>68</v>
      </c>
      <c r="C81" s="70">
        <v>69</v>
      </c>
      <c r="D81" s="70">
        <v>888</v>
      </c>
      <c r="E81" s="70">
        <v>0</v>
      </c>
      <c r="F81" s="70">
        <v>0</v>
      </c>
      <c r="G81" s="70">
        <v>49</v>
      </c>
      <c r="H81" s="70">
        <v>450</v>
      </c>
      <c r="I81" s="79">
        <v>0</v>
      </c>
      <c r="J81" s="70">
        <v>0</v>
      </c>
      <c r="K81" s="70">
        <v>118</v>
      </c>
      <c r="L81" s="70">
        <v>1338</v>
      </c>
      <c r="M81" s="18"/>
      <c r="N81" s="22"/>
    </row>
    <row r="82" spans="1:14" ht="18" customHeight="1" outlineLevel="1">
      <c r="A82" s="43"/>
      <c r="B82" s="78" t="s">
        <v>69</v>
      </c>
      <c r="C82" s="70">
        <v>267</v>
      </c>
      <c r="D82" s="71">
        <v>3102</v>
      </c>
      <c r="E82" s="70">
        <v>4</v>
      </c>
      <c r="F82" s="70">
        <v>51</v>
      </c>
      <c r="G82" s="70">
        <v>85</v>
      </c>
      <c r="H82" s="71">
        <v>1504</v>
      </c>
      <c r="I82" s="79">
        <v>33</v>
      </c>
      <c r="J82" s="70">
        <v>655</v>
      </c>
      <c r="K82" s="70">
        <v>389</v>
      </c>
      <c r="L82" s="71">
        <v>5312</v>
      </c>
      <c r="M82" s="18"/>
      <c r="N82" s="22"/>
    </row>
    <row r="83" spans="1:14" ht="18" customHeight="1" outlineLevel="1">
      <c r="A83" s="43"/>
      <c r="B83" s="78" t="s">
        <v>70</v>
      </c>
      <c r="C83" s="70">
        <v>90</v>
      </c>
      <c r="D83" s="71">
        <v>2262</v>
      </c>
      <c r="E83" s="70">
        <v>20</v>
      </c>
      <c r="F83" s="70">
        <v>50</v>
      </c>
      <c r="G83" s="70">
        <v>250</v>
      </c>
      <c r="H83" s="71">
        <v>5469</v>
      </c>
      <c r="I83" s="79">
        <v>75</v>
      </c>
      <c r="J83" s="71">
        <v>5502</v>
      </c>
      <c r="K83" s="70">
        <v>435</v>
      </c>
      <c r="L83" s="71">
        <v>13283</v>
      </c>
      <c r="M83" s="18"/>
      <c r="N83" s="22"/>
    </row>
    <row r="84" spans="1:14" s="85" customFormat="1" ht="18" customHeight="1" outlineLevel="1">
      <c r="A84" s="59"/>
      <c r="B84" s="45" t="s">
        <v>76</v>
      </c>
      <c r="C84" s="83">
        <f aca="true" t="shared" si="4" ref="C84:L84">SUM(C67:C83)</f>
        <v>2203</v>
      </c>
      <c r="D84" s="83">
        <f t="shared" si="4"/>
        <v>24086</v>
      </c>
      <c r="E84" s="83">
        <f t="shared" si="4"/>
        <v>471</v>
      </c>
      <c r="F84" s="83">
        <f t="shared" si="4"/>
        <v>3788</v>
      </c>
      <c r="G84" s="83">
        <f t="shared" si="4"/>
        <v>2457</v>
      </c>
      <c r="H84" s="83">
        <f t="shared" si="4"/>
        <v>37621</v>
      </c>
      <c r="I84" s="83">
        <f t="shared" si="4"/>
        <v>403</v>
      </c>
      <c r="J84" s="83">
        <f t="shared" si="4"/>
        <v>8702</v>
      </c>
      <c r="K84" s="83">
        <f t="shared" si="4"/>
        <v>5534</v>
      </c>
      <c r="L84" s="83">
        <f t="shared" si="4"/>
        <v>74197</v>
      </c>
      <c r="M84" s="18"/>
      <c r="N84" s="22"/>
    </row>
    <row r="85" spans="1:14" ht="18" customHeight="1">
      <c r="A85" s="43"/>
      <c r="B85" s="43"/>
      <c r="C85" s="46"/>
      <c r="D85" s="46"/>
      <c r="E85" s="46"/>
      <c r="F85" s="46"/>
      <c r="G85" s="46"/>
      <c r="H85" s="46"/>
      <c r="I85" s="46"/>
      <c r="J85" s="43"/>
      <c r="K85" s="43"/>
      <c r="L85" s="43"/>
      <c r="M85" s="18"/>
      <c r="N85" s="22"/>
    </row>
    <row r="86" spans="1:14" ht="18" customHeight="1">
      <c r="A86" s="47"/>
      <c r="B86" s="48" t="s">
        <v>79</v>
      </c>
      <c r="C86" s="49">
        <f aca="true" t="shared" si="5" ref="C86:L86">C84+C62+C52+C42+C14</f>
        <v>12324</v>
      </c>
      <c r="D86" s="49">
        <f t="shared" si="5"/>
        <v>146842</v>
      </c>
      <c r="E86" s="49">
        <f t="shared" si="5"/>
        <v>2735</v>
      </c>
      <c r="F86" s="49">
        <f t="shared" si="5"/>
        <v>23615</v>
      </c>
      <c r="G86" s="49">
        <f t="shared" si="5"/>
        <v>13179</v>
      </c>
      <c r="H86" s="49">
        <f t="shared" si="5"/>
        <v>198825</v>
      </c>
      <c r="I86" s="49">
        <f t="shared" si="5"/>
        <v>1886</v>
      </c>
      <c r="J86" s="49">
        <f t="shared" si="5"/>
        <v>26362</v>
      </c>
      <c r="K86" s="49">
        <f t="shared" si="5"/>
        <v>30124</v>
      </c>
      <c r="L86" s="49">
        <f t="shared" si="5"/>
        <v>395644</v>
      </c>
      <c r="M86" s="19"/>
      <c r="N86" s="22"/>
    </row>
    <row r="87" spans="1:14" ht="18" customHeight="1">
      <c r="A87" s="23"/>
      <c r="B87" s="58"/>
      <c r="C87" s="27"/>
      <c r="D87" s="27"/>
      <c r="E87" s="27"/>
      <c r="F87" s="27"/>
      <c r="G87" s="27"/>
      <c r="H87" s="27"/>
      <c r="I87" s="27"/>
      <c r="J87" s="21"/>
      <c r="K87" s="21"/>
      <c r="L87" s="21"/>
      <c r="M87" s="21"/>
      <c r="N87" s="22"/>
    </row>
    <row r="88" spans="2:14" ht="18" customHeight="1">
      <c r="B88" s="65"/>
      <c r="C88" s="5"/>
      <c r="D88" s="5"/>
      <c r="E88" s="5"/>
      <c r="F88" s="5"/>
      <c r="G88" s="5"/>
      <c r="H88" s="5"/>
      <c r="I88" s="5"/>
      <c r="J88" s="3"/>
      <c r="K88" s="4"/>
      <c r="L88" s="4"/>
      <c r="M88" s="3"/>
      <c r="N88" s="85"/>
    </row>
    <row r="89" spans="2:14" ht="18" customHeight="1">
      <c r="B89" s="65"/>
      <c r="C89" s="5"/>
      <c r="D89" s="5"/>
      <c r="E89" s="5"/>
      <c r="F89" s="5"/>
      <c r="G89" s="5"/>
      <c r="H89" s="5"/>
      <c r="I89" s="5"/>
      <c r="J89" s="3"/>
      <c r="K89" s="4"/>
      <c r="L89" s="4"/>
      <c r="M89" s="3"/>
      <c r="N89" s="85"/>
    </row>
    <row r="90" spans="2:14" ht="18" customHeight="1">
      <c r="B90" s="65"/>
      <c r="C90" s="5"/>
      <c r="D90" s="5"/>
      <c r="E90" s="5"/>
      <c r="F90" s="5"/>
      <c r="G90" s="5"/>
      <c r="H90" s="5"/>
      <c r="I90" s="5"/>
      <c r="J90" s="3"/>
      <c r="K90" s="4"/>
      <c r="L90" s="4"/>
      <c r="M90" s="3"/>
      <c r="N90" s="85"/>
    </row>
    <row r="91" spans="2:14" ht="18" customHeight="1">
      <c r="B91" s="65"/>
      <c r="C91" s="5"/>
      <c r="D91" s="5"/>
      <c r="E91" s="5"/>
      <c r="F91" s="5"/>
      <c r="G91" s="5"/>
      <c r="H91" s="5"/>
      <c r="I91" s="5"/>
      <c r="J91" s="3"/>
      <c r="K91" s="4"/>
      <c r="L91" s="4"/>
      <c r="M91" s="3"/>
      <c r="N91" s="85"/>
    </row>
    <row r="92" spans="2:14" ht="18" customHeight="1">
      <c r="B92" s="65"/>
      <c r="N92" s="8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spans="2:13" ht="12.75">
      <c r="B107" s="65"/>
      <c r="C107" s="5"/>
      <c r="D107" s="5"/>
      <c r="E107" s="5"/>
      <c r="F107" s="5"/>
      <c r="G107" s="5"/>
      <c r="H107" s="5"/>
      <c r="I107" s="5"/>
      <c r="J107" s="3"/>
      <c r="K107" s="4"/>
      <c r="L107" s="4"/>
      <c r="M107" s="3"/>
    </row>
    <row r="108" spans="2:14" ht="12.75">
      <c r="B108" s="65"/>
      <c r="C108" s="5"/>
      <c r="D108" s="5"/>
      <c r="E108" s="5"/>
      <c r="F108" s="5"/>
      <c r="G108" s="5"/>
      <c r="H108" s="5"/>
      <c r="I108" s="5"/>
      <c r="J108" s="3"/>
      <c r="K108" s="4"/>
      <c r="L108" s="4"/>
      <c r="M108" s="3"/>
      <c r="N108" s="85"/>
    </row>
    <row r="109" spans="2:14" ht="12.75">
      <c r="B109" s="65"/>
      <c r="C109" s="5"/>
      <c r="D109" s="5"/>
      <c r="E109" s="5"/>
      <c r="F109" s="5"/>
      <c r="G109" s="5"/>
      <c r="H109" s="5"/>
      <c r="I109" s="5"/>
      <c r="J109" s="3"/>
      <c r="K109" s="4"/>
      <c r="L109" s="4"/>
      <c r="M109" s="3"/>
      <c r="N109" s="85"/>
    </row>
    <row r="110" spans="2:14" ht="12.75">
      <c r="B110" s="65"/>
      <c r="C110" s="5"/>
      <c r="D110" s="5"/>
      <c r="E110" s="5"/>
      <c r="F110" s="5"/>
      <c r="G110" s="5"/>
      <c r="H110" s="5"/>
      <c r="I110" s="5"/>
      <c r="J110" s="3"/>
      <c r="K110" s="4"/>
      <c r="L110" s="4"/>
      <c r="M110" s="3"/>
      <c r="N110" s="85"/>
    </row>
    <row r="111" spans="2:14" ht="12.75">
      <c r="B111" s="65"/>
      <c r="C111" s="5"/>
      <c r="D111" s="5"/>
      <c r="E111" s="5"/>
      <c r="F111" s="5"/>
      <c r="G111" s="5"/>
      <c r="H111" s="5"/>
      <c r="I111" s="5"/>
      <c r="J111" s="3"/>
      <c r="K111" s="4"/>
      <c r="L111" s="4"/>
      <c r="M111" s="3"/>
      <c r="N111" s="85"/>
    </row>
    <row r="112" spans="2:14" ht="12.75">
      <c r="B112" s="65"/>
      <c r="C112" s="5"/>
      <c r="D112" s="5"/>
      <c r="E112" s="5"/>
      <c r="F112" s="5"/>
      <c r="G112" s="5"/>
      <c r="H112" s="5"/>
      <c r="I112" s="5"/>
      <c r="J112" s="3"/>
      <c r="K112" s="4"/>
      <c r="L112" s="4"/>
      <c r="M112" s="3"/>
      <c r="N112" s="85"/>
    </row>
    <row r="113" spans="2:14" ht="12.75">
      <c r="B113" s="65"/>
      <c r="C113" s="5"/>
      <c r="D113" s="5"/>
      <c r="E113" s="5"/>
      <c r="F113" s="5"/>
      <c r="G113" s="5"/>
      <c r="H113" s="5"/>
      <c r="I113" s="5"/>
      <c r="J113" s="3"/>
      <c r="K113" s="4"/>
      <c r="L113" s="4"/>
      <c r="M113" s="3"/>
      <c r="N113" s="85"/>
    </row>
    <row r="114" spans="2:14" ht="12.75">
      <c r="B114" s="65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3"/>
      <c r="N114" s="85"/>
    </row>
    <row r="115" spans="2:14" ht="12.75">
      <c r="B115" s="65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3"/>
      <c r="N115" s="85"/>
    </row>
    <row r="116" spans="2:14" ht="12.75">
      <c r="B116" s="65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3"/>
      <c r="N116" s="85"/>
    </row>
    <row r="117" spans="2:14" ht="12.75">
      <c r="B117" s="65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3"/>
      <c r="N117" s="85"/>
    </row>
    <row r="118" spans="2:14" ht="12.75">
      <c r="B118" s="65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3"/>
      <c r="N118" s="85"/>
    </row>
    <row r="119" spans="2:14" ht="12.75">
      <c r="B119" s="65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3"/>
      <c r="N119" s="85"/>
    </row>
    <row r="120" spans="2:14" ht="12.75">
      <c r="B120" s="65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3"/>
      <c r="N120" s="85"/>
    </row>
    <row r="121" spans="2:14" ht="12.75">
      <c r="B121" s="65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3"/>
      <c r="N121" s="85"/>
    </row>
    <row r="122" spans="2:14" ht="12.75">
      <c r="B122" s="65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3"/>
      <c r="N122" s="85"/>
    </row>
    <row r="123" spans="2:14" ht="12.75">
      <c r="B123" s="65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3"/>
      <c r="N123" s="85"/>
    </row>
    <row r="124" spans="2:14" ht="12.75">
      <c r="B124" s="65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3"/>
      <c r="N124" s="85"/>
    </row>
    <row r="125" spans="2:14" ht="12.75">
      <c r="B125" s="65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3"/>
      <c r="N125" s="85"/>
    </row>
    <row r="126" spans="2:14" ht="12.75">
      <c r="B126" s="65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3"/>
      <c r="N126" s="85"/>
    </row>
    <row r="127" spans="2:14" ht="12.75">
      <c r="B127" s="65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3"/>
      <c r="N127" s="85"/>
    </row>
    <row r="128" spans="2:14" ht="12.75">
      <c r="B128" s="65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3"/>
      <c r="N128" s="85"/>
    </row>
    <row r="129" spans="2:14" ht="12.75">
      <c r="B129" s="65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3"/>
      <c r="N129" s="85"/>
    </row>
    <row r="130" spans="2:14" ht="12.75">
      <c r="B130" s="65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3"/>
      <c r="N130" s="85"/>
    </row>
    <row r="131" spans="2:14" ht="12.75">
      <c r="B131" s="65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3"/>
      <c r="N131" s="85"/>
    </row>
    <row r="132" spans="2:14" ht="12.75">
      <c r="B132" s="65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3"/>
      <c r="N132" s="85"/>
    </row>
    <row r="133" spans="2:14" ht="12.75">
      <c r="B133" s="65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3"/>
      <c r="N133" s="85"/>
    </row>
    <row r="134" spans="2:14" ht="12.75">
      <c r="B134" s="65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3"/>
      <c r="N134" s="85"/>
    </row>
    <row r="135" spans="2:14" ht="12.75">
      <c r="B135" s="65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3"/>
      <c r="N135" s="85"/>
    </row>
    <row r="136" spans="2:14" ht="12.75">
      <c r="B136" s="65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3"/>
      <c r="N136" s="85"/>
    </row>
    <row r="137" spans="2:14" ht="12.75">
      <c r="B137" s="65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3"/>
      <c r="N137" s="85"/>
    </row>
    <row r="138" spans="2:14" ht="12.75">
      <c r="B138" s="65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3"/>
      <c r="N138" s="85"/>
    </row>
    <row r="139" spans="2:14" ht="12.75">
      <c r="B139" s="65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3"/>
      <c r="N139" s="85"/>
    </row>
    <row r="140" spans="2:14" ht="12.75">
      <c r="B140" s="65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3"/>
      <c r="N140" s="85"/>
    </row>
    <row r="141" spans="2:14" ht="12.75">
      <c r="B141" s="65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3"/>
      <c r="N141" s="85"/>
    </row>
    <row r="142" spans="2:14" ht="12.75">
      <c r="B142" s="65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3"/>
      <c r="N142" s="85"/>
    </row>
    <row r="143" spans="2:14" ht="12.75">
      <c r="B143" s="65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3"/>
      <c r="N143" s="85"/>
    </row>
    <row r="144" spans="2:14" ht="12.75">
      <c r="B144" s="65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3"/>
      <c r="N144" s="85"/>
    </row>
    <row r="145" spans="2:14" ht="12.75">
      <c r="B145" s="65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3"/>
      <c r="N145" s="85"/>
    </row>
    <row r="146" spans="2:14" ht="12.75">
      <c r="B146" s="65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3"/>
      <c r="N146" s="85"/>
    </row>
    <row r="147" spans="2:14" ht="12.75">
      <c r="B147" s="65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3"/>
      <c r="N147" s="85"/>
    </row>
    <row r="148" spans="2:14" ht="12.75">
      <c r="B148" s="65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3"/>
      <c r="N148" s="85"/>
    </row>
    <row r="149" spans="2:14" ht="12.75">
      <c r="B149" s="65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3"/>
      <c r="N149" s="85"/>
    </row>
    <row r="150" spans="2:14" ht="12.75">
      <c r="B150" s="65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3"/>
      <c r="N150" s="85"/>
    </row>
    <row r="151" spans="2:14" ht="12.75">
      <c r="B151" s="65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3"/>
      <c r="N151" s="85"/>
    </row>
    <row r="152" spans="2:14" ht="12.75">
      <c r="B152" s="65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3"/>
      <c r="N152" s="85"/>
    </row>
    <row r="153" spans="2:14" ht="12.75">
      <c r="B153" s="65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3"/>
      <c r="N153" s="85"/>
    </row>
    <row r="154" spans="2:14" ht="12.75">
      <c r="B154" s="65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3"/>
      <c r="N154" s="85"/>
    </row>
    <row r="155" spans="2:14" ht="12.75">
      <c r="B155" s="65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3"/>
      <c r="N155" s="85"/>
    </row>
    <row r="156" spans="2:14" ht="12.75">
      <c r="B156" s="65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3"/>
      <c r="N156" s="85"/>
    </row>
    <row r="157" spans="2:14" ht="12.75">
      <c r="B157" s="65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3"/>
      <c r="N157" s="85"/>
    </row>
    <row r="158" spans="2:14" ht="12.75">
      <c r="B158" s="65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3"/>
      <c r="N158" s="85"/>
    </row>
    <row r="159" spans="2:14" ht="12.75">
      <c r="B159" s="65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3"/>
      <c r="N159" s="85"/>
    </row>
    <row r="160" spans="2:14" ht="12.75">
      <c r="B160" s="65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3"/>
      <c r="N160" s="85"/>
    </row>
    <row r="161" spans="2:14" ht="12.75">
      <c r="B161" s="65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3"/>
      <c r="N161" s="85"/>
    </row>
    <row r="162" spans="2:14" ht="12.75">
      <c r="B162" s="65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3"/>
      <c r="N162" s="85"/>
    </row>
    <row r="163" spans="2:14" ht="12.75">
      <c r="B163" s="65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3"/>
      <c r="N163" s="85"/>
    </row>
    <row r="164" spans="2:14" ht="12.75">
      <c r="B164" s="65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3"/>
      <c r="N164" s="85"/>
    </row>
    <row r="165" spans="2:14" ht="12.75">
      <c r="B165" s="65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3"/>
      <c r="N165" s="85"/>
    </row>
    <row r="166" spans="2:14" ht="12.75">
      <c r="B166" s="65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3"/>
      <c r="N166" s="85"/>
    </row>
    <row r="167" spans="2:14" ht="12.75">
      <c r="B167" s="65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3"/>
      <c r="N167" s="85"/>
    </row>
    <row r="168" spans="2:14" ht="12.75">
      <c r="B168" s="65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3"/>
      <c r="N168" s="85"/>
    </row>
    <row r="169" spans="2:14" ht="12.75">
      <c r="B169" s="65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3"/>
      <c r="N169" s="85"/>
    </row>
    <row r="170" spans="2:14" ht="12.75">
      <c r="B170" s="65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3"/>
      <c r="N170" s="85"/>
    </row>
    <row r="171" spans="2:14" ht="12.75">
      <c r="B171" s="65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3"/>
      <c r="N171" s="85"/>
    </row>
    <row r="172" spans="2:14" ht="12.75">
      <c r="B172" s="65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3"/>
      <c r="N172" s="85"/>
    </row>
    <row r="173" spans="2:14" ht="12.75">
      <c r="B173" s="65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3"/>
      <c r="N173" s="85"/>
    </row>
    <row r="174" spans="2:14" ht="12.75">
      <c r="B174" s="65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3"/>
      <c r="N174" s="85"/>
    </row>
    <row r="175" spans="2:14" ht="12.75">
      <c r="B175" s="65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3"/>
      <c r="N175" s="85"/>
    </row>
    <row r="176" spans="2:14" ht="12.75">
      <c r="B176" s="65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3"/>
      <c r="N176" s="85"/>
    </row>
    <row r="177" spans="2:14" ht="12.75">
      <c r="B177" s="65"/>
      <c r="K177" s="1"/>
      <c r="L177" s="1"/>
      <c r="N177" s="85"/>
    </row>
    <row r="178" spans="2:12" ht="12.75">
      <c r="B178" s="65"/>
      <c r="K178" s="1"/>
      <c r="L178" s="1"/>
    </row>
    <row r="179" spans="2:12" ht="12.75">
      <c r="B179" s="65"/>
      <c r="K179" s="1"/>
      <c r="L179" s="1"/>
    </row>
    <row r="180" spans="2:12" ht="12.75">
      <c r="B180" s="65"/>
      <c r="K180" s="1"/>
      <c r="L180" s="1"/>
    </row>
    <row r="181" spans="2:12" ht="12.75">
      <c r="B181" s="65"/>
      <c r="K181" s="1"/>
      <c r="L181" s="1"/>
    </row>
    <row r="182" spans="2:12" ht="12.75">
      <c r="B182" s="65"/>
      <c r="K182" s="1"/>
      <c r="L182" s="1"/>
    </row>
    <row r="183" spans="2:12" ht="12.75">
      <c r="B183" s="65"/>
      <c r="K183" s="1"/>
      <c r="L183" s="1"/>
    </row>
    <row r="184" spans="2:12" ht="12.75">
      <c r="B184" s="65"/>
      <c r="K184" s="1"/>
      <c r="L184" s="1"/>
    </row>
    <row r="185" spans="2:12" ht="12.75">
      <c r="B185" s="65"/>
      <c r="K185" s="1"/>
      <c r="L185" s="1"/>
    </row>
    <row r="186" spans="2:12" ht="12.75">
      <c r="B186" s="65"/>
      <c r="K186" s="1"/>
      <c r="L186" s="1"/>
    </row>
    <row r="187" spans="2:12" ht="12.75">
      <c r="B187" s="65"/>
      <c r="K187" s="1"/>
      <c r="L187" s="1"/>
    </row>
    <row r="188" spans="2:12" ht="12.75">
      <c r="B188" s="65"/>
      <c r="K188" s="1"/>
      <c r="L188" s="1"/>
    </row>
    <row r="189" spans="2:12" ht="12.75">
      <c r="B189" s="65"/>
      <c r="K189" s="1"/>
      <c r="L189" s="1"/>
    </row>
    <row r="190" spans="2:12" ht="12.75">
      <c r="B190" s="65"/>
      <c r="K190" s="1"/>
      <c r="L190" s="1"/>
    </row>
    <row r="191" spans="2:12" ht="12.75">
      <c r="B191" s="65"/>
      <c r="K191" s="1"/>
      <c r="L191" s="1"/>
    </row>
    <row r="192" spans="2:12" ht="12.75">
      <c r="B192" s="65"/>
      <c r="K192" s="1"/>
      <c r="L192" s="1"/>
    </row>
    <row r="193" spans="2:12" ht="12.75">
      <c r="B193" s="65"/>
      <c r="K193" s="1"/>
      <c r="L193" s="1"/>
    </row>
    <row r="194" spans="2:12" ht="12.75">
      <c r="B194" s="65"/>
      <c r="K194" s="1"/>
      <c r="L194" s="1"/>
    </row>
    <row r="195" spans="2:12" ht="12.75">
      <c r="B195" s="65"/>
      <c r="K195" s="1"/>
      <c r="L195" s="1"/>
    </row>
    <row r="196" spans="2:12" ht="12.75">
      <c r="B196" s="65"/>
      <c r="K196" s="1"/>
      <c r="L196" s="1"/>
    </row>
    <row r="197" spans="2:12" ht="12.75">
      <c r="B197" s="65"/>
      <c r="K197" s="1"/>
      <c r="L197" s="1"/>
    </row>
    <row r="198" spans="2:12" ht="12.75">
      <c r="B198" s="65"/>
      <c r="K198" s="1"/>
      <c r="L198" s="1"/>
    </row>
    <row r="199" spans="2:12" ht="12.75">
      <c r="B199" s="65"/>
      <c r="K199" s="1"/>
      <c r="L199" s="1"/>
    </row>
    <row r="200" spans="2:12" ht="12.75">
      <c r="B200" s="65"/>
      <c r="K200" s="1"/>
      <c r="L200" s="1"/>
    </row>
    <row r="201" spans="2:12" ht="12.75">
      <c r="B201" s="65"/>
      <c r="K201" s="1"/>
      <c r="L201" s="1"/>
    </row>
    <row r="202" spans="2:12" ht="12.75">
      <c r="B202" s="65"/>
      <c r="K202" s="1"/>
      <c r="L202" s="1"/>
    </row>
    <row r="203" spans="2:12" ht="12.75">
      <c r="B203" s="65"/>
      <c r="K203" s="1"/>
      <c r="L203" s="1"/>
    </row>
    <row r="204" spans="2:12" ht="12.75">
      <c r="B204" s="65"/>
      <c r="K204" s="1"/>
      <c r="L204" s="1"/>
    </row>
    <row r="205" spans="2:12" ht="12.75">
      <c r="B205" s="65"/>
      <c r="K205" s="1"/>
      <c r="L205" s="1"/>
    </row>
    <row r="206" spans="2:12" ht="12.75">
      <c r="B206" s="65"/>
      <c r="K206" s="1"/>
      <c r="L206" s="1"/>
    </row>
    <row r="207" spans="2:12" ht="12.75">
      <c r="B207" s="65"/>
      <c r="K207" s="1"/>
      <c r="L207" s="1"/>
    </row>
    <row r="208" spans="2:12" ht="12.75">
      <c r="B208" s="65"/>
      <c r="K208" s="1"/>
      <c r="L208" s="1"/>
    </row>
    <row r="209" spans="2:12" ht="12.75">
      <c r="B209" s="65"/>
      <c r="K209" s="1"/>
      <c r="L209" s="1"/>
    </row>
    <row r="210" spans="2:12" ht="12.75">
      <c r="B210" s="65"/>
      <c r="K210" s="1"/>
      <c r="L210" s="1"/>
    </row>
    <row r="211" spans="2:12" ht="12.75">
      <c r="B211" s="65"/>
      <c r="K211" s="1"/>
      <c r="L211" s="1"/>
    </row>
    <row r="212" spans="2:12" ht="12.75">
      <c r="B212" s="65"/>
      <c r="K212" s="1"/>
      <c r="L212" s="1"/>
    </row>
    <row r="213" spans="2:12" ht="12.75">
      <c r="B213" s="65"/>
      <c r="K213" s="1"/>
      <c r="L213" s="1"/>
    </row>
    <row r="214" spans="2:12" ht="12.75">
      <c r="B214" s="65"/>
      <c r="K214" s="1"/>
      <c r="L214" s="1"/>
    </row>
    <row r="215" spans="2:12" ht="12.75">
      <c r="B215" s="65"/>
      <c r="K215" s="1"/>
      <c r="L215" s="1"/>
    </row>
    <row r="216" spans="2:12" ht="12.75">
      <c r="B216" s="65"/>
      <c r="K216" s="1"/>
      <c r="L216" s="1"/>
    </row>
    <row r="217" spans="2:12" ht="12.75">
      <c r="B217" s="65"/>
      <c r="K217" s="1"/>
      <c r="L217" s="1"/>
    </row>
    <row r="218" spans="2:12" ht="12.75">
      <c r="B218" s="65"/>
      <c r="K218" s="1"/>
      <c r="L218" s="1"/>
    </row>
    <row r="219" spans="2:12" ht="12.75">
      <c r="B219" s="65"/>
      <c r="K219" s="1"/>
      <c r="L219" s="1"/>
    </row>
    <row r="220" spans="2:12" ht="12.75">
      <c r="B220" s="65"/>
      <c r="K220" s="1"/>
      <c r="L220" s="1"/>
    </row>
    <row r="221" spans="2:12" ht="12.75">
      <c r="B221" s="65"/>
      <c r="K221" s="1"/>
      <c r="L221" s="1"/>
    </row>
    <row r="222" spans="2:12" ht="12.75">
      <c r="B222" s="65"/>
      <c r="K222" s="1"/>
      <c r="L222" s="1"/>
    </row>
    <row r="223" spans="2:12" ht="12.75">
      <c r="B223" s="65"/>
      <c r="K223" s="1"/>
      <c r="L223" s="1"/>
    </row>
    <row r="224" spans="2:12" ht="12.75">
      <c r="B224" s="65"/>
      <c r="K224" s="1"/>
      <c r="L224" s="1"/>
    </row>
    <row r="225" spans="2:12" ht="12.75">
      <c r="B225" s="65"/>
      <c r="K225" s="1"/>
      <c r="L225" s="1"/>
    </row>
    <row r="226" spans="2:12" ht="12.75">
      <c r="B226" s="65"/>
      <c r="K226" s="1"/>
      <c r="L226" s="1"/>
    </row>
    <row r="227" spans="2:12" ht="12.75">
      <c r="B227" s="65"/>
      <c r="K227" s="1"/>
      <c r="L227" s="1"/>
    </row>
    <row r="228" spans="2:12" ht="12.75">
      <c r="B228" s="65"/>
      <c r="K228" s="1"/>
      <c r="L228" s="1"/>
    </row>
    <row r="229" spans="2:12" ht="12.75">
      <c r="B229" s="65"/>
      <c r="K229" s="1"/>
      <c r="L229" s="1"/>
    </row>
    <row r="230" spans="2:12" ht="12.75">
      <c r="B230" s="65"/>
      <c r="K230" s="1"/>
      <c r="L230" s="1"/>
    </row>
    <row r="231" spans="2:12" ht="12.75">
      <c r="B231" s="65"/>
      <c r="K231" s="1"/>
      <c r="L231" s="1"/>
    </row>
    <row r="232" spans="2:12" ht="12.75">
      <c r="B232" s="65"/>
      <c r="K232" s="1"/>
      <c r="L232" s="1"/>
    </row>
    <row r="233" spans="2:12" ht="12.75">
      <c r="B233" s="65"/>
      <c r="K233" s="1"/>
      <c r="L233" s="1"/>
    </row>
    <row r="234" spans="2:12" ht="12.75">
      <c r="B234" s="65"/>
      <c r="K234" s="1"/>
      <c r="L234" s="1"/>
    </row>
    <row r="235" spans="2:12" ht="12.75">
      <c r="B235" s="65"/>
      <c r="K235" s="1"/>
      <c r="L235" s="1"/>
    </row>
    <row r="236" spans="2:12" ht="12.75">
      <c r="B236" s="65"/>
      <c r="K236" s="1"/>
      <c r="L236" s="1"/>
    </row>
    <row r="237" spans="2:12" ht="12.75">
      <c r="B237" s="65"/>
      <c r="K237" s="1"/>
      <c r="L237" s="1"/>
    </row>
    <row r="238" spans="2:12" ht="12.75">
      <c r="B238" s="65"/>
      <c r="K238" s="1"/>
      <c r="L238" s="1"/>
    </row>
    <row r="239" spans="2:12" ht="12.75">
      <c r="B239" s="65"/>
      <c r="K239" s="1"/>
      <c r="L239" s="1"/>
    </row>
    <row r="240" spans="2:12" ht="12.75">
      <c r="B240" s="65"/>
      <c r="K240" s="1"/>
      <c r="L240" s="1"/>
    </row>
    <row r="241" spans="2:12" ht="12.75">
      <c r="B241" s="65"/>
      <c r="K241" s="1"/>
      <c r="L241" s="1"/>
    </row>
    <row r="242" spans="2:12" ht="12.75">
      <c r="B242" s="65"/>
      <c r="K242" s="1"/>
      <c r="L242" s="1"/>
    </row>
    <row r="243" spans="2:12" ht="12.75">
      <c r="B243" s="65"/>
      <c r="K243" s="1"/>
      <c r="L243" s="1"/>
    </row>
    <row r="244" spans="2:12" ht="12.75">
      <c r="B244" s="65"/>
      <c r="K244" s="1"/>
      <c r="L244" s="1"/>
    </row>
    <row r="245" spans="2:12" ht="12.75">
      <c r="B245" s="65"/>
      <c r="K245" s="1"/>
      <c r="L245" s="1"/>
    </row>
    <row r="246" spans="2:12" ht="12.75">
      <c r="B246" s="65"/>
      <c r="K246" s="1"/>
      <c r="L246" s="1"/>
    </row>
    <row r="247" spans="2:12" ht="12.75">
      <c r="B247" s="65"/>
      <c r="K247" s="1"/>
      <c r="L247" s="1"/>
    </row>
    <row r="248" spans="2:12" ht="12.75">
      <c r="B248" s="65"/>
      <c r="K248" s="1"/>
      <c r="L248" s="1"/>
    </row>
    <row r="249" spans="2:12" ht="12.75">
      <c r="B249" s="65"/>
      <c r="K249" s="1"/>
      <c r="L249" s="1"/>
    </row>
    <row r="250" spans="2:12" ht="12.75">
      <c r="B250" s="65"/>
      <c r="K250" s="1"/>
      <c r="L250" s="1"/>
    </row>
    <row r="251" spans="2:12" ht="12.75">
      <c r="B251" s="65"/>
      <c r="K251" s="1"/>
      <c r="L251" s="1"/>
    </row>
    <row r="252" spans="2:12" ht="12.75">
      <c r="B252" s="65"/>
      <c r="K252" s="1"/>
      <c r="L252" s="1"/>
    </row>
    <row r="253" spans="2:12" ht="12.75">
      <c r="B253" s="65"/>
      <c r="K253" s="1"/>
      <c r="L253" s="1"/>
    </row>
    <row r="254" spans="2:12" ht="12.75">
      <c r="B254" s="65"/>
      <c r="K254" s="1"/>
      <c r="L254" s="1"/>
    </row>
    <row r="255" spans="2:12" ht="12.75">
      <c r="B255" s="65"/>
      <c r="K255" s="1"/>
      <c r="L255" s="1"/>
    </row>
    <row r="256" spans="2:12" ht="12.75">
      <c r="B256" s="65"/>
      <c r="K256" s="1"/>
      <c r="L256" s="1"/>
    </row>
    <row r="257" spans="2:12" ht="12.75">
      <c r="B257" s="65"/>
      <c r="K257" s="1"/>
      <c r="L257" s="1"/>
    </row>
    <row r="258" spans="2:12" ht="12.75">
      <c r="B258" s="65"/>
      <c r="K258" s="1"/>
      <c r="L258" s="1"/>
    </row>
    <row r="259" spans="2:12" ht="12.75">
      <c r="B259" s="65"/>
      <c r="K259" s="1"/>
      <c r="L259" s="1"/>
    </row>
    <row r="260" spans="2:12" ht="12.75">
      <c r="B260" s="65"/>
      <c r="K260" s="1"/>
      <c r="L260" s="1"/>
    </row>
    <row r="261" spans="2:12" ht="12.75">
      <c r="B261" s="65"/>
      <c r="K261" s="1"/>
      <c r="L261" s="1"/>
    </row>
    <row r="262" spans="2:12" ht="12.75">
      <c r="B262" s="65"/>
      <c r="K262" s="1"/>
      <c r="L262" s="1"/>
    </row>
    <row r="263" spans="2:12" ht="12.75">
      <c r="B263" s="65"/>
      <c r="K263" s="1"/>
      <c r="L263" s="1"/>
    </row>
    <row r="264" spans="2:12" ht="12.75">
      <c r="B264" s="65"/>
      <c r="K264" s="1"/>
      <c r="L264" s="1"/>
    </row>
    <row r="265" spans="2:12" ht="12.75">
      <c r="B265" s="65"/>
      <c r="K265" s="1"/>
      <c r="L265" s="1"/>
    </row>
    <row r="266" spans="2:12" ht="12.75">
      <c r="B266" s="65"/>
      <c r="K266" s="1"/>
      <c r="L266" s="1"/>
    </row>
    <row r="267" spans="2:12" ht="12.75">
      <c r="B267" s="65"/>
      <c r="K267" s="1"/>
      <c r="L267" s="1"/>
    </row>
    <row r="268" spans="2:12" ht="12.75">
      <c r="B268" s="65"/>
      <c r="K268" s="1"/>
      <c r="L268" s="1"/>
    </row>
    <row r="269" spans="2:12" ht="12.75">
      <c r="B269" s="65"/>
      <c r="K269" s="1"/>
      <c r="L269" s="1"/>
    </row>
    <row r="270" spans="2:12" ht="12.75">
      <c r="B270" s="65"/>
      <c r="K270" s="1"/>
      <c r="L270" s="1"/>
    </row>
    <row r="271" spans="2:12" ht="12.75">
      <c r="B271" s="65"/>
      <c r="K271" s="1"/>
      <c r="L271" s="1"/>
    </row>
    <row r="272" spans="2:12" ht="12.75">
      <c r="B272" s="65"/>
      <c r="K272" s="1"/>
      <c r="L272" s="1"/>
    </row>
    <row r="273" spans="2:12" ht="12.75">
      <c r="B273" s="65"/>
      <c r="K273" s="1"/>
      <c r="L273" s="1"/>
    </row>
    <row r="274" spans="2:12" ht="12.75">
      <c r="B274" s="65"/>
      <c r="K274" s="1"/>
      <c r="L274" s="1"/>
    </row>
    <row r="275" spans="2:12" ht="12.75">
      <c r="B275" s="65"/>
      <c r="K275" s="1"/>
      <c r="L275" s="1"/>
    </row>
    <row r="276" spans="2:12" ht="12.75">
      <c r="B276" s="65"/>
      <c r="K276" s="1"/>
      <c r="L276" s="1"/>
    </row>
    <row r="277" spans="2:12" ht="12.75">
      <c r="B277" s="65"/>
      <c r="K277" s="1"/>
      <c r="L277" s="1"/>
    </row>
    <row r="278" spans="2:12" ht="12.75">
      <c r="B278" s="65"/>
      <c r="K278" s="1"/>
      <c r="L278" s="1"/>
    </row>
    <row r="279" spans="2:12" ht="12.75">
      <c r="B279" s="65"/>
      <c r="K279" s="1"/>
      <c r="L279" s="1"/>
    </row>
    <row r="280" spans="2:12" ht="12.75">
      <c r="B280" s="65"/>
      <c r="K280" s="1"/>
      <c r="L280" s="1"/>
    </row>
    <row r="281" spans="2:12" ht="12.75">
      <c r="B281" s="65"/>
      <c r="K281" s="1"/>
      <c r="L281" s="1"/>
    </row>
    <row r="282" spans="2:12" ht="12.75">
      <c r="B282" s="65"/>
      <c r="K282" s="1"/>
      <c r="L282" s="1"/>
    </row>
    <row r="283" spans="2:12" ht="12.75">
      <c r="B283" s="65"/>
      <c r="K283" s="1"/>
      <c r="L283" s="1"/>
    </row>
    <row r="284" spans="2:12" ht="12.75">
      <c r="B284" s="65"/>
      <c r="K284" s="1"/>
      <c r="L284" s="1"/>
    </row>
    <row r="285" spans="2:12" ht="12.75">
      <c r="B285" s="65"/>
      <c r="K285" s="1"/>
      <c r="L285" s="1"/>
    </row>
    <row r="286" spans="2:12" ht="12.75">
      <c r="B286" s="65"/>
      <c r="K286" s="1"/>
      <c r="L286" s="1"/>
    </row>
    <row r="287" spans="2:12" ht="12.75">
      <c r="B287" s="65"/>
      <c r="K287" s="1"/>
      <c r="L287" s="1"/>
    </row>
    <row r="288" spans="2:12" ht="12.75">
      <c r="B288" s="65"/>
      <c r="K288" s="1"/>
      <c r="L288" s="1"/>
    </row>
    <row r="289" spans="2:12" ht="12.75">
      <c r="B289" s="65"/>
      <c r="K289" s="1"/>
      <c r="L289" s="1"/>
    </row>
    <row r="290" spans="2:12" ht="12.75">
      <c r="B290" s="65"/>
      <c r="K290" s="1"/>
      <c r="L290" s="1"/>
    </row>
    <row r="291" spans="2:12" ht="12.75">
      <c r="B291" s="65"/>
      <c r="K291" s="1"/>
      <c r="L291" s="1"/>
    </row>
    <row r="292" spans="2:12" ht="12.75">
      <c r="B292" s="65"/>
      <c r="K292" s="1"/>
      <c r="L292" s="1"/>
    </row>
    <row r="293" spans="2:12" ht="12.75">
      <c r="B293" s="65"/>
      <c r="K293" s="1"/>
      <c r="L293" s="1"/>
    </row>
    <row r="294" spans="2:12" ht="12.75">
      <c r="B294" s="65"/>
      <c r="K294" s="1"/>
      <c r="L294" s="1"/>
    </row>
    <row r="295" spans="2:12" ht="12.75">
      <c r="B295" s="65"/>
      <c r="K295" s="1"/>
      <c r="L295" s="1"/>
    </row>
    <row r="296" spans="2:12" ht="12.75">
      <c r="B296" s="65"/>
      <c r="K296" s="1"/>
      <c r="L296" s="1"/>
    </row>
    <row r="297" spans="2:12" ht="12.75">
      <c r="B297" s="65"/>
      <c r="K297" s="1"/>
      <c r="L297" s="1"/>
    </row>
    <row r="298" spans="2:12" ht="12.75">
      <c r="B298" s="65"/>
      <c r="K298" s="1"/>
      <c r="L298" s="1"/>
    </row>
    <row r="299" spans="2:12" ht="12.75">
      <c r="B299" s="65"/>
      <c r="K299" s="1"/>
      <c r="L299" s="1"/>
    </row>
    <row r="300" spans="2:12" ht="12.75">
      <c r="B300" s="65"/>
      <c r="K300" s="1"/>
      <c r="L300" s="1"/>
    </row>
    <row r="301" spans="2:12" ht="12.75">
      <c r="B301" s="65"/>
      <c r="K301" s="1"/>
      <c r="L301" s="1"/>
    </row>
    <row r="302" spans="2:12" ht="12.75">
      <c r="B302" s="65"/>
      <c r="K302" s="1"/>
      <c r="L302" s="1"/>
    </row>
    <row r="303" spans="2:12" ht="12.75">
      <c r="B303" s="65"/>
      <c r="K303" s="1"/>
      <c r="L303" s="1"/>
    </row>
    <row r="304" spans="2:12" ht="12.75">
      <c r="B304" s="65"/>
      <c r="K304" s="1"/>
      <c r="L304" s="1"/>
    </row>
    <row r="305" spans="2:12" ht="12.75">
      <c r="B305" s="65"/>
      <c r="K305" s="1"/>
      <c r="L305" s="1"/>
    </row>
    <row r="306" spans="2:12" ht="12.75">
      <c r="B306" s="65"/>
      <c r="K306" s="1"/>
      <c r="L306" s="1"/>
    </row>
    <row r="307" spans="2:12" ht="12.75">
      <c r="B307" s="65"/>
      <c r="K307" s="1"/>
      <c r="L307" s="1"/>
    </row>
    <row r="308" spans="2:12" ht="12.75">
      <c r="B308" s="65"/>
      <c r="K308" s="1"/>
      <c r="L308" s="1"/>
    </row>
    <row r="309" spans="2:12" ht="12.75">
      <c r="B309" s="65"/>
      <c r="K309" s="1"/>
      <c r="L309" s="1"/>
    </row>
    <row r="310" spans="2:12" ht="12.75">
      <c r="B310" s="65"/>
      <c r="K310" s="1"/>
      <c r="L310" s="1"/>
    </row>
    <row r="311" spans="2:12" ht="12.75">
      <c r="B311" s="65"/>
      <c r="K311" s="1"/>
      <c r="L311" s="1"/>
    </row>
    <row r="312" spans="2:12" ht="12.75">
      <c r="B312" s="65"/>
      <c r="K312" s="1"/>
      <c r="L312" s="1"/>
    </row>
    <row r="313" spans="2:12" ht="12.75">
      <c r="B313" s="65"/>
      <c r="K313" s="1"/>
      <c r="L313" s="1"/>
    </row>
    <row r="314" spans="2:12" ht="12.75">
      <c r="B314" s="65"/>
      <c r="K314" s="1"/>
      <c r="L314" s="1"/>
    </row>
    <row r="315" spans="2:12" ht="12.75">
      <c r="B315" s="65"/>
      <c r="K315" s="1"/>
      <c r="L315" s="1"/>
    </row>
    <row r="316" spans="2:12" ht="12.75">
      <c r="B316" s="65"/>
      <c r="K316" s="1"/>
      <c r="L316" s="1"/>
    </row>
    <row r="317" spans="2:12" ht="12.75">
      <c r="B317" s="65"/>
      <c r="K317" s="1"/>
      <c r="L317" s="1"/>
    </row>
    <row r="318" spans="2:12" ht="12.75">
      <c r="B318" s="65"/>
      <c r="K318" s="1"/>
      <c r="L318" s="1"/>
    </row>
    <row r="319" spans="2:12" ht="12.75">
      <c r="B319" s="65"/>
      <c r="K319" s="1"/>
      <c r="L319" s="1"/>
    </row>
    <row r="320" spans="2:12" ht="12.75">
      <c r="B320" s="65"/>
      <c r="K320" s="1"/>
      <c r="L320" s="1"/>
    </row>
    <row r="321" spans="2:12" ht="12.75">
      <c r="B321" s="65"/>
      <c r="K321" s="1"/>
      <c r="L321" s="1"/>
    </row>
    <row r="322" spans="2:12" ht="12.75">
      <c r="B322" s="65"/>
      <c r="K322" s="1"/>
      <c r="L322" s="1"/>
    </row>
    <row r="323" spans="2:12" ht="12.75">
      <c r="B323" s="65"/>
      <c r="K323" s="1"/>
      <c r="L323" s="1"/>
    </row>
    <row r="324" spans="2:12" ht="12.75">
      <c r="B324" s="65"/>
      <c r="K324" s="1"/>
      <c r="L324" s="1"/>
    </row>
    <row r="325" spans="2:12" ht="12.75">
      <c r="B325" s="65"/>
      <c r="K325" s="1"/>
      <c r="L325" s="1"/>
    </row>
    <row r="326" spans="2:12" ht="12.75">
      <c r="B326" s="65"/>
      <c r="K326" s="1"/>
      <c r="L326" s="1"/>
    </row>
    <row r="327" spans="2:12" ht="12.75">
      <c r="B327" s="65"/>
      <c r="K327" s="1"/>
      <c r="L327" s="1"/>
    </row>
    <row r="328" spans="2:12" ht="12.75">
      <c r="B328" s="65"/>
      <c r="K328" s="1"/>
      <c r="L328" s="1"/>
    </row>
    <row r="329" spans="2:12" ht="12.75">
      <c r="B329" s="65"/>
      <c r="K329" s="1"/>
      <c r="L329" s="1"/>
    </row>
    <row r="330" spans="2:12" ht="12.75">
      <c r="B330" s="65"/>
      <c r="K330" s="1"/>
      <c r="L330" s="1"/>
    </row>
    <row r="331" spans="2:12" ht="12.75">
      <c r="B331" s="65"/>
      <c r="K331" s="1"/>
      <c r="L331" s="1"/>
    </row>
    <row r="332" spans="2:12" ht="12.75">
      <c r="B332" s="65"/>
      <c r="K332" s="1"/>
      <c r="L332" s="1"/>
    </row>
    <row r="333" spans="2:12" ht="12.75">
      <c r="B333" s="65"/>
      <c r="K333" s="1"/>
      <c r="L333" s="1"/>
    </row>
    <row r="334" spans="2:12" ht="12.75">
      <c r="B334" s="65"/>
      <c r="K334" s="1"/>
      <c r="L334" s="1"/>
    </row>
    <row r="335" spans="2:12" ht="12.75">
      <c r="B335" s="65"/>
      <c r="K335" s="1"/>
      <c r="L335" s="1"/>
    </row>
    <row r="336" spans="2:12" ht="12.75">
      <c r="B336" s="65"/>
      <c r="K336" s="1"/>
      <c r="L336" s="1"/>
    </row>
    <row r="337" spans="2:12" ht="12.75">
      <c r="B337" s="65"/>
      <c r="K337" s="1"/>
      <c r="L337" s="1"/>
    </row>
    <row r="338" spans="2:12" ht="12.75">
      <c r="B338" s="65"/>
      <c r="K338" s="1"/>
      <c r="L338" s="1"/>
    </row>
    <row r="339" spans="2:12" ht="12.75">
      <c r="B339" s="65"/>
      <c r="K339" s="1"/>
      <c r="L339" s="1"/>
    </row>
    <row r="340" spans="2:12" ht="12.75">
      <c r="B340" s="65"/>
      <c r="K340" s="1"/>
      <c r="L340" s="1"/>
    </row>
    <row r="341" spans="2:12" ht="12.75">
      <c r="B341" s="65"/>
      <c r="K341" s="1"/>
      <c r="L341" s="1"/>
    </row>
    <row r="342" spans="2:12" ht="12.75">
      <c r="B342" s="65"/>
      <c r="K342" s="1"/>
      <c r="L342" s="1"/>
    </row>
    <row r="343" spans="2:12" ht="12.75">
      <c r="B343" s="65"/>
      <c r="K343" s="1"/>
      <c r="L343" s="1"/>
    </row>
    <row r="344" spans="2:12" ht="12.75">
      <c r="B344" s="65"/>
      <c r="K344" s="1"/>
      <c r="L344" s="1"/>
    </row>
    <row r="345" spans="2:12" ht="12.75">
      <c r="B345" s="65"/>
      <c r="K345" s="1"/>
      <c r="L345" s="1"/>
    </row>
    <row r="346" spans="2:12" ht="12.75">
      <c r="B346" s="65"/>
      <c r="K346" s="1"/>
      <c r="L346" s="1"/>
    </row>
    <row r="347" spans="2:12" ht="12.75">
      <c r="B347" s="65"/>
      <c r="K347" s="1"/>
      <c r="L347" s="1"/>
    </row>
    <row r="348" spans="2:12" ht="12.75">
      <c r="B348" s="65"/>
      <c r="K348" s="1"/>
      <c r="L348" s="1"/>
    </row>
    <row r="349" spans="2:12" ht="12.75">
      <c r="B349" s="65"/>
      <c r="K349" s="1"/>
      <c r="L349" s="1"/>
    </row>
    <row r="350" spans="2:12" ht="12.75">
      <c r="B350" s="65"/>
      <c r="K350" s="1"/>
      <c r="L350" s="1"/>
    </row>
    <row r="351" spans="2:12" ht="12.75">
      <c r="B351" s="65"/>
      <c r="K351" s="1"/>
      <c r="L351" s="1"/>
    </row>
    <row r="352" spans="2:12" ht="12.75">
      <c r="B352" s="65"/>
      <c r="K352" s="1"/>
      <c r="L352" s="1"/>
    </row>
    <row r="353" spans="2:12" ht="12.75">
      <c r="B353" s="65"/>
      <c r="K353" s="1"/>
      <c r="L353" s="1"/>
    </row>
    <row r="354" spans="2:12" ht="12.75">
      <c r="B354" s="65"/>
      <c r="K354" s="1"/>
      <c r="L354" s="1"/>
    </row>
    <row r="355" spans="2:12" ht="12.75">
      <c r="B355" s="65"/>
      <c r="K355" s="1"/>
      <c r="L355" s="1"/>
    </row>
    <row r="356" spans="2:12" ht="12.75">
      <c r="B356" s="65"/>
      <c r="K356" s="1"/>
      <c r="L356" s="1"/>
    </row>
    <row r="357" spans="2:12" ht="12.75">
      <c r="B357" s="65"/>
      <c r="K357" s="1"/>
      <c r="L357" s="1"/>
    </row>
    <row r="358" spans="2:12" ht="12.75">
      <c r="B358" s="65"/>
      <c r="K358" s="1"/>
      <c r="L358" s="1"/>
    </row>
    <row r="359" spans="2:12" ht="12.75">
      <c r="B359" s="65"/>
      <c r="K359" s="1"/>
      <c r="L359" s="1"/>
    </row>
    <row r="360" spans="2:12" ht="12.75">
      <c r="B360" s="65"/>
      <c r="K360" s="1"/>
      <c r="L360" s="1"/>
    </row>
    <row r="361" spans="2:12" ht="12.75">
      <c r="B361" s="65"/>
      <c r="K361" s="1"/>
      <c r="L361" s="1"/>
    </row>
    <row r="362" spans="2:12" ht="12.75">
      <c r="B362" s="65"/>
      <c r="K362" s="1"/>
      <c r="L362" s="1"/>
    </row>
    <row r="363" spans="2:12" ht="12.75">
      <c r="B363" s="65"/>
      <c r="K363" s="1"/>
      <c r="L363" s="1"/>
    </row>
    <row r="364" spans="2:12" ht="12.75">
      <c r="B364" s="65"/>
      <c r="K364" s="1"/>
      <c r="L364" s="1"/>
    </row>
    <row r="365" spans="2:12" ht="12.75">
      <c r="B365" s="65"/>
      <c r="K365" s="1"/>
      <c r="L365" s="1"/>
    </row>
    <row r="366" spans="2:12" ht="12.75">
      <c r="B366" s="65"/>
      <c r="K366" s="1"/>
      <c r="L366" s="1"/>
    </row>
    <row r="367" spans="2:12" ht="12.75">
      <c r="B367" s="65"/>
      <c r="K367" s="1"/>
      <c r="L367" s="1"/>
    </row>
    <row r="368" spans="2:12" ht="12.75">
      <c r="B368" s="65"/>
      <c r="K368" s="1"/>
      <c r="L368" s="1"/>
    </row>
    <row r="369" spans="2:12" ht="12.75">
      <c r="B369" s="65"/>
      <c r="K369" s="1"/>
      <c r="L369" s="1"/>
    </row>
    <row r="370" spans="2:12" ht="12.75">
      <c r="B370" s="65"/>
      <c r="K370" s="1"/>
      <c r="L370" s="1"/>
    </row>
    <row r="371" spans="2:12" ht="12.75">
      <c r="B371" s="65"/>
      <c r="K371" s="1"/>
      <c r="L371" s="1"/>
    </row>
    <row r="372" spans="2:12" ht="12.75">
      <c r="B372" s="65"/>
      <c r="K372" s="1"/>
      <c r="L372" s="1"/>
    </row>
    <row r="373" spans="2:12" ht="12.75">
      <c r="B373" s="65"/>
      <c r="K373" s="1"/>
      <c r="L373" s="1"/>
    </row>
    <row r="374" spans="2:12" ht="12.75">
      <c r="B374" s="65"/>
      <c r="K374" s="1"/>
      <c r="L374" s="1"/>
    </row>
    <row r="375" spans="2:12" ht="12.75">
      <c r="B375" s="65"/>
      <c r="K375" s="1"/>
      <c r="L375" s="1"/>
    </row>
    <row r="376" spans="2:12" ht="12.75">
      <c r="B376" s="65"/>
      <c r="K376" s="1"/>
      <c r="L376" s="1"/>
    </row>
    <row r="377" spans="2:12" ht="12.75">
      <c r="B377" s="65"/>
      <c r="K377" s="1"/>
      <c r="L377" s="1"/>
    </row>
    <row r="378" spans="2:12" ht="12.75">
      <c r="B378" s="65"/>
      <c r="K378" s="1"/>
      <c r="L378" s="1"/>
    </row>
    <row r="379" spans="2:12" ht="12.75">
      <c r="B379" s="65"/>
      <c r="K379" s="1"/>
      <c r="L379" s="1"/>
    </row>
    <row r="380" spans="2:12" ht="12.75">
      <c r="B380" s="65"/>
      <c r="K380" s="1"/>
      <c r="L380" s="1"/>
    </row>
    <row r="381" spans="2:12" ht="12.75">
      <c r="B381" s="65"/>
      <c r="K381" s="1"/>
      <c r="L381" s="1"/>
    </row>
    <row r="382" spans="2:12" ht="12.75">
      <c r="B382" s="65"/>
      <c r="K382" s="1"/>
      <c r="L382" s="1"/>
    </row>
    <row r="383" spans="2:12" ht="12.75">
      <c r="B383" s="65"/>
      <c r="K383" s="1"/>
      <c r="L383" s="1"/>
    </row>
    <row r="384" spans="2:12" ht="12.75">
      <c r="B384" s="65"/>
      <c r="K384" s="1"/>
      <c r="L384" s="1"/>
    </row>
    <row r="385" spans="2:12" ht="12.75">
      <c r="B385" s="65"/>
      <c r="K385" s="1"/>
      <c r="L385" s="1"/>
    </row>
    <row r="386" spans="2:12" ht="12.75">
      <c r="B386" s="65"/>
      <c r="K386" s="1"/>
      <c r="L386" s="1"/>
    </row>
    <row r="387" spans="2:12" ht="12.75">
      <c r="B387" s="65"/>
      <c r="K387" s="1"/>
      <c r="L387" s="1"/>
    </row>
    <row r="388" spans="2:12" ht="12.75">
      <c r="B388" s="65"/>
      <c r="K388" s="1"/>
      <c r="L388" s="1"/>
    </row>
    <row r="389" spans="2:12" ht="12.75">
      <c r="B389" s="65"/>
      <c r="K389" s="1"/>
      <c r="L389" s="1"/>
    </row>
    <row r="390" spans="2:12" ht="12.75">
      <c r="B390" s="65"/>
      <c r="K390" s="1"/>
      <c r="L390" s="1"/>
    </row>
    <row r="391" spans="2:12" ht="12.75">
      <c r="B391" s="65"/>
      <c r="K391" s="1"/>
      <c r="L391" s="1"/>
    </row>
    <row r="392" spans="2:12" ht="12.75">
      <c r="B392" s="65"/>
      <c r="K392" s="1"/>
      <c r="L392" s="1"/>
    </row>
    <row r="393" spans="2:12" ht="12.75">
      <c r="B393" s="65"/>
      <c r="K393" s="1"/>
      <c r="L393" s="1"/>
    </row>
    <row r="394" spans="2:12" ht="12.75">
      <c r="B394" s="65"/>
      <c r="K394" s="1"/>
      <c r="L394" s="1"/>
    </row>
    <row r="395" spans="2:12" ht="12.75">
      <c r="B395" s="65"/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</sheetData>
  <sheetProtection/>
  <printOptions/>
  <pageMargins left="0.8488188976378" right="0.89488189" top="0.8411458333333334" bottom="0.393700787401575" header="0.511811023622047" footer="0.511811023622047"/>
  <pageSetup horizontalDpi="600" verticalDpi="600" orientation="landscape" scale="95" r:id="rId1"/>
  <headerFooter>
    <oddHeader>&amp;L&amp;"-,Bold"&amp;22Programs
</oddHeader>
  </headerFooter>
  <rowBreaks count="2" manualBreakCount="2">
    <brk id="30" max="12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MattMHLS</cp:lastModifiedBy>
  <cp:lastPrinted>2010-04-22T15:03:38Z</cp:lastPrinted>
  <dcterms:created xsi:type="dcterms:W3CDTF">2004-07-07T19:44:59Z</dcterms:created>
  <dcterms:modified xsi:type="dcterms:W3CDTF">2014-08-26T20:24:47Z</dcterms:modified>
  <cp:category/>
  <cp:version/>
  <cp:contentType/>
  <cp:contentStatus/>
</cp:coreProperties>
</file>