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taff\Mid-Hudson Library System\Library Sustainability - General\Annual Reports\Annual 2015\Reports\"/>
    </mc:Choice>
  </mc:AlternateContent>
  <xr:revisionPtr revIDLastSave="95" documentId="11_68D0373374DF3095E4ECBCDDD45A6BC682DEA4E8" xr6:coauthVersionLast="44" xr6:coauthVersionMax="44" xr10:uidLastSave="{A9FC5C81-7850-44F5-ACA5-328B1068D412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1" l="1"/>
  <c r="C88" i="1"/>
  <c r="D86" i="1" l="1"/>
  <c r="C86" i="1"/>
  <c r="D65" i="1"/>
  <c r="C65" i="1"/>
  <c r="D54" i="1"/>
  <c r="C54" i="1"/>
  <c r="D43" i="1"/>
  <c r="C43" i="1"/>
  <c r="D14" i="1"/>
  <c r="C14" i="1"/>
</calcChain>
</file>

<file path=xl/sharedStrings.xml><?xml version="1.0" encoding="utf-8"?>
<sst xmlns="http://schemas.openxmlformats.org/spreadsheetml/2006/main" count="136" uniqueCount="95">
  <si>
    <t>Chartered </t>
  </si>
  <si>
    <t>Total FTE</t>
  </si>
  <si>
    <t>Full-time equiv.</t>
  </si>
  <si>
    <t>Card Holders</t>
  </si>
  <si>
    <t>Annual</t>
  </si>
  <si>
    <t>Ann Reference</t>
  </si>
  <si>
    <t># Internet</t>
  </si>
  <si>
    <t>Annual Internet </t>
  </si>
  <si>
    <t>Size of</t>
  </si>
  <si>
    <t>Columbia</t>
  </si>
  <si>
    <t>Population</t>
  </si>
  <si>
    <t>Paid Staff</t>
  </si>
  <si>
    <t>(FTE Hrs./Week)</t>
  </si>
  <si>
    <t>(Reg. Borrowers)</t>
  </si>
  <si>
    <t> Visits</t>
  </si>
  <si>
    <t>Transactions</t>
  </si>
  <si>
    <t>Terminals</t>
  </si>
  <si>
    <t>Terminal Sessions</t>
  </si>
  <si>
    <t>Building (sq.ft.)</t>
  </si>
  <si>
    <t>Claverack</t>
  </si>
  <si>
    <t>Germantown</t>
  </si>
  <si>
    <t>Roe-Jan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</si>
  <si>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</si>
  <si>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</si>
  <si>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</si>
  <si>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</si>
  <si>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</si>
  <si>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</si>
  <si>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</si>
  <si>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</si>
  <si>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</si>
  <si>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</si>
  <si>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</si>
  <si>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Clinton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</si>
  <si>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</si>
  <si>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</si>
  <si>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</si>
  <si>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</si>
  <si>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</si>
  <si>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</si>
  <si>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</si>
  <si>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</si>
  <si>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</si>
  <si>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</si>
  <si>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</si>
  <si>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</si>
  <si>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</si>
  <si>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</si>
  <si>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</si>
  <si>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</si>
  <si>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 xml:space="preserve">Wappingers </t>
  </si>
  <si>
    <t>Greene</t>
  </si>
  <si>
    <t>Athens</t>
  </si>
  <si>
    <t>Cairo</t>
  </si>
  <si>
    <t>Coxsackie</t>
  </si>
  <si>
    <t>Greenville</t>
  </si>
  <si>
    <t>Hunter</t>
  </si>
  <si>
    <t>Mountain Top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</si>
  <si>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</si>
  <si>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</si>
  <si>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</si>
  <si>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</si>
  <si>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</si>
  <si>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</si>
  <si>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</si>
  <si>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</si>
  <si>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</si>
  <si>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</si>
  <si>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</si>
  <si>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</si>
  <si>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</si>
  <si>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</si>
  <si>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</si>
  <si>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</si>
  <si>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</si>
  <si>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Olive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</si>
  <si>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</si>
  <si>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</si>
  <si>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</si>
  <si>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</si>
  <si>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</si>
  <si>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</si>
  <si>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</si>
  <si>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</si>
  <si>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</si>
  <si>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>County Total / Average</t>
  </si>
  <si>
    <t>Chatham *</t>
  </si>
  <si>
    <t>Poughkeepsie **</t>
  </si>
  <si>
    <t xml:space="preserve">  *Branch: Canaan: 400 sq.ft.  </t>
  </si>
  <si>
    <t xml:space="preserve">**Branch: Boardman Road: 25,000 sq.ft.  </t>
  </si>
  <si>
    <t>* Branch: Palenville: 1,965 sq.ft.</t>
  </si>
  <si>
    <t>Catskill *</t>
  </si>
  <si>
    <t>Highland *</t>
  </si>
  <si>
    <t>System Tot. / Avg</t>
  </si>
  <si>
    <r>
      <t xml:space="preserve">* </t>
    </r>
    <r>
      <rPr>
        <i/>
        <sz val="9"/>
        <color theme="1"/>
        <rFont val="Calibri"/>
        <family val="2"/>
        <scheme val="minor"/>
      </rPr>
      <t xml:space="preserve">Branch: Clintondale: 1,050 sq.ft.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</si>
</sst>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1" fillId="0" borderId="3" xfId="0" applyNumberFormat="1" applyFont="1" applyBorder="1"/>
    <xf numFmtId="0" fontId="3" fillId="2" borderId="1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/>
    <xf numFmtId="0" fontId="1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4" fillId="0" borderId="1" xfId="0" applyNumberFormat="1" applyFont="1" applyFill="1" applyBorder="1"/>
    <xf numFmtId="3" fontId="2" fillId="0" borderId="2" xfId="0" applyNumberFormat="1" applyFont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1" fillId="0" borderId="3" xfId="1" applyFont="1" applyBorder="1"/>
    <xf numFmtId="43" fontId="1" fillId="2" borderId="0" xfId="1" applyFont="1" applyFill="1" applyBorder="1" applyAlignment="1">
      <alignment horizontal="right"/>
    </xf>
    <xf numFmtId="43" fontId="1" fillId="0" borderId="0" xfId="1" applyFont="1" applyFill="1" applyBorder="1" applyAlignment="1"/>
    <xf numFmtId="43" fontId="1" fillId="0" borderId="0" xfId="1" applyFont="1" applyFill="1" applyBorder="1" applyAlignment="1">
      <alignment horizontal="right"/>
    </xf>
    <xf numFmtId="43" fontId="1" fillId="0" borderId="0" xfId="1" applyFont="1" applyBorder="1"/>
    <xf numFmtId="43" fontId="4" fillId="0" borderId="1" xfId="1" applyFont="1" applyFill="1" applyBorder="1"/>
    <xf numFmtId="43" fontId="2" fillId="0" borderId="2" xfId="1" applyFont="1" applyBorder="1"/>
    <xf numFmtId="43" fontId="0" fillId="0" borderId="0" xfId="1" applyFont="1"/>
    <xf numFmtId="43" fontId="5" fillId="0" borderId="0" xfId="1" applyFont="1"/>
    <xf numFmtId="0" fontId="3" fillId="2" borderId="3" xfId="0" applyFont="1" applyFill="1" applyBorder="1" applyAlignment="1">
      <alignment horizontal="left"/>
    </xf>
    <xf numFmtId="3" fontId="1" fillId="0" borderId="1" xfId="0" applyNumberFormat="1" applyFont="1" applyBorder="1"/>
    <xf numFmtId="43" fontId="1" fillId="0" borderId="1" xfId="1" applyFont="1" applyBorder="1"/>
    <xf numFmtId="3" fontId="2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1" xfId="0" applyBorder="1"/>
    <xf numFmtId="3" fontId="1" fillId="2" borderId="1" xfId="0" applyNumberFormat="1" applyFont="1" applyFill="1" applyBorder="1" applyAlignment="1">
      <alignment horizontal="right"/>
    </xf>
    <xf numFmtId="43" fontId="1" fillId="2" borderId="1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topLeftCell="A72" workbookViewId="0">
      <selection activeCell="E93" sqref="E93"/>
    </sheetView>
  </sheetViews>
  <sheetFormatPr defaultRowHeight="15" x14ac:dyDescent="0.25"/>
  <cols>
    <col min="1" max="1" width="19.7109375" customWidth="1"/>
    <col min="2" max="2" width="8.42578125" bestFit="1" customWidth="1"/>
    <col min="3" max="3" width="8.5703125" style="37" bestFit="1" customWidth="1"/>
    <col min="4" max="4" width="11.7109375" style="37" bestFit="1" customWidth="1"/>
    <col min="5" max="5" width="11.85546875" bestFit="1" customWidth="1"/>
    <col min="6" max="6" width="7.85546875" bestFit="1" customWidth="1"/>
    <col min="7" max="8" width="10.28515625" bestFit="1" customWidth="1"/>
    <col min="9" max="10" width="12.85546875" bestFit="1" customWidth="1"/>
  </cols>
  <sheetData>
    <row r="1" spans="1:10" x14ac:dyDescent="0.25">
      <c r="A1" s="1"/>
      <c r="B1" s="2" t="s">
        <v>0</v>
      </c>
      <c r="C1" s="28" t="s">
        <v>1</v>
      </c>
      <c r="D1" s="28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20.25" x14ac:dyDescent="0.3">
      <c r="A2" s="21" t="s">
        <v>9</v>
      </c>
      <c r="B2" s="3" t="s">
        <v>10</v>
      </c>
      <c r="C2" s="29" t="s">
        <v>11</v>
      </c>
      <c r="D2" s="29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x14ac:dyDescent="0.25">
      <c r="A3" s="4" t="s">
        <v>86</v>
      </c>
      <c r="B3" s="5">
        <v>9459</v>
      </c>
      <c r="C3" s="30">
        <v>5.4</v>
      </c>
      <c r="D3" s="30">
        <v>37.5</v>
      </c>
      <c r="E3" s="5">
        <v>4598</v>
      </c>
      <c r="F3" s="5">
        <v>48984</v>
      </c>
      <c r="G3" s="5">
        <v>4211</v>
      </c>
      <c r="H3" s="5">
        <v>13</v>
      </c>
      <c r="I3" s="5">
        <v>6505</v>
      </c>
      <c r="J3" s="5">
        <v>7838</v>
      </c>
    </row>
    <row r="4" spans="1:10" x14ac:dyDescent="0.25">
      <c r="A4" s="4" t="s">
        <v>19</v>
      </c>
      <c r="B4" s="5">
        <v>4642</v>
      </c>
      <c r="C4" s="30">
        <v>1.3</v>
      </c>
      <c r="D4" s="30">
        <v>40</v>
      </c>
      <c r="E4" s="5">
        <v>1232</v>
      </c>
      <c r="F4" s="5">
        <v>12161</v>
      </c>
      <c r="G4" s="5">
        <v>1560</v>
      </c>
      <c r="H4" s="5">
        <v>7</v>
      </c>
      <c r="I4" s="5">
        <v>2325</v>
      </c>
      <c r="J4" s="5">
        <v>1400</v>
      </c>
    </row>
    <row r="5" spans="1:10" x14ac:dyDescent="0.25">
      <c r="A5" s="4" t="s">
        <v>20</v>
      </c>
      <c r="B5" s="5">
        <v>1954</v>
      </c>
      <c r="C5" s="30">
        <v>1.46</v>
      </c>
      <c r="D5" s="30">
        <v>36</v>
      </c>
      <c r="E5" s="5">
        <v>1508</v>
      </c>
      <c r="F5" s="5">
        <v>11708</v>
      </c>
      <c r="G5" s="5">
        <v>640</v>
      </c>
      <c r="H5" s="5">
        <v>9</v>
      </c>
      <c r="I5" s="5">
        <v>1320</v>
      </c>
      <c r="J5" s="5">
        <v>3000</v>
      </c>
    </row>
    <row r="6" spans="1:10" x14ac:dyDescent="0.25">
      <c r="A6" s="4" t="s">
        <v>21</v>
      </c>
      <c r="B6" s="5">
        <v>7115</v>
      </c>
      <c r="C6" s="30">
        <v>2.5099999999999998</v>
      </c>
      <c r="D6" s="30">
        <v>40</v>
      </c>
      <c r="E6" s="5">
        <v>3822</v>
      </c>
      <c r="F6" s="5">
        <v>46694</v>
      </c>
      <c r="G6" s="5">
        <v>3425</v>
      </c>
      <c r="H6" s="5">
        <v>8</v>
      </c>
      <c r="I6" s="5">
        <v>8780</v>
      </c>
      <c r="J6" s="5">
        <v>7500</v>
      </c>
    </row>
    <row r="7" spans="1:10" x14ac:dyDescent="0.25">
      <c r="A7" s="4" t="s">
        <v>22</v>
      </c>
      <c r="B7" s="5">
        <v>10878</v>
      </c>
      <c r="C7" s="30">
        <v>3.95</v>
      </c>
      <c r="D7" s="30">
        <v>40</v>
      </c>
      <c r="E7" s="5">
        <v>4420</v>
      </c>
      <c r="F7" s="5">
        <v>48146</v>
      </c>
      <c r="G7" s="5">
        <v>5720</v>
      </c>
      <c r="H7" s="5">
        <v>12</v>
      </c>
      <c r="I7" s="5">
        <v>11494</v>
      </c>
      <c r="J7" s="5">
        <v>11000</v>
      </c>
    </row>
    <row r="8" spans="1:10" x14ac:dyDescent="0.25">
      <c r="A8" s="4" t="s">
        <v>23</v>
      </c>
      <c r="B8" s="5">
        <v>6486</v>
      </c>
      <c r="C8" s="30">
        <v>3.88</v>
      </c>
      <c r="D8" s="30">
        <v>35</v>
      </c>
      <c r="E8" s="5">
        <v>2874</v>
      </c>
      <c r="F8" s="5">
        <v>68882</v>
      </c>
      <c r="G8" s="5">
        <v>7668</v>
      </c>
      <c r="H8" s="5">
        <v>6</v>
      </c>
      <c r="I8" s="5">
        <v>7684</v>
      </c>
      <c r="J8" s="5">
        <v>2120</v>
      </c>
    </row>
    <row r="9" spans="1:10" x14ac:dyDescent="0.25">
      <c r="A9" s="4" t="s">
        <v>24</v>
      </c>
      <c r="B9" s="5">
        <v>352</v>
      </c>
      <c r="C9" s="30">
        <v>0.4</v>
      </c>
      <c r="D9" s="30">
        <v>40</v>
      </c>
      <c r="E9" s="5">
        <v>519</v>
      </c>
      <c r="F9" s="5">
        <v>2388</v>
      </c>
      <c r="G9" s="5">
        <v>275</v>
      </c>
      <c r="H9" s="5">
        <v>3</v>
      </c>
      <c r="I9" s="5">
        <v>365</v>
      </c>
      <c r="J9" s="5">
        <v>476</v>
      </c>
    </row>
    <row r="10" spans="1:10" x14ac:dyDescent="0.25">
      <c r="A10" s="4" t="s">
        <v>25</v>
      </c>
      <c r="B10" s="5">
        <v>2305</v>
      </c>
      <c r="C10" s="30">
        <v>2</v>
      </c>
      <c r="D10" s="30">
        <v>37.5</v>
      </c>
      <c r="E10" s="5">
        <v>1493</v>
      </c>
      <c r="F10" s="5">
        <v>17782</v>
      </c>
      <c r="G10" s="5">
        <v>2101</v>
      </c>
      <c r="H10" s="5">
        <v>6</v>
      </c>
      <c r="I10" s="5">
        <v>4071</v>
      </c>
      <c r="J10" s="5">
        <v>3170</v>
      </c>
    </row>
    <row r="11" spans="1:10" x14ac:dyDescent="0.25">
      <c r="A11" s="4" t="s">
        <v>26</v>
      </c>
      <c r="B11" s="5">
        <v>997</v>
      </c>
      <c r="C11" s="30">
        <v>1</v>
      </c>
      <c r="D11" s="30">
        <v>40</v>
      </c>
      <c r="E11" s="5">
        <v>643</v>
      </c>
      <c r="F11" s="5">
        <v>8300</v>
      </c>
      <c r="G11" s="5">
        <v>2400</v>
      </c>
      <c r="H11" s="5">
        <v>6</v>
      </c>
      <c r="I11" s="5">
        <v>1375</v>
      </c>
      <c r="J11" s="5">
        <v>1500</v>
      </c>
    </row>
    <row r="12" spans="1:10" x14ac:dyDescent="0.25">
      <c r="A12" s="4" t="s">
        <v>27</v>
      </c>
      <c r="B12" s="5">
        <v>1379</v>
      </c>
      <c r="C12" s="30">
        <v>1.3</v>
      </c>
      <c r="D12" s="30">
        <v>40</v>
      </c>
      <c r="E12" s="5">
        <v>1376</v>
      </c>
      <c r="F12" s="5">
        <v>32760</v>
      </c>
      <c r="G12" s="5">
        <v>2565</v>
      </c>
      <c r="H12" s="5">
        <v>7</v>
      </c>
      <c r="I12" s="5">
        <v>3814</v>
      </c>
      <c r="J12" s="5">
        <v>2674</v>
      </c>
    </row>
    <row r="13" spans="1:10" x14ac:dyDescent="0.25">
      <c r="A13" s="4" t="s">
        <v>28</v>
      </c>
      <c r="B13" s="5">
        <v>4344</v>
      </c>
      <c r="C13" s="30">
        <v>1.54</v>
      </c>
      <c r="D13" s="30">
        <v>40</v>
      </c>
      <c r="E13" s="5">
        <v>1570</v>
      </c>
      <c r="F13" s="5">
        <v>8610</v>
      </c>
      <c r="G13" s="5">
        <v>125</v>
      </c>
      <c r="H13" s="5">
        <v>5</v>
      </c>
      <c r="I13" s="5">
        <v>887</v>
      </c>
      <c r="J13" s="5">
        <v>750</v>
      </c>
    </row>
    <row r="14" spans="1:10" x14ac:dyDescent="0.25">
      <c r="A14" s="6" t="s">
        <v>85</v>
      </c>
      <c r="B14" s="7">
        <v>49911</v>
      </c>
      <c r="C14" s="30">
        <f>AVERAGE(C3:C13)</f>
        <v>2.249090909090909</v>
      </c>
      <c r="D14" s="30">
        <f>AVERAGE(D3:D13)</f>
        <v>38.727272727272727</v>
      </c>
      <c r="E14" s="7">
        <v>24055</v>
      </c>
      <c r="F14" s="7">
        <v>306415</v>
      </c>
      <c r="G14" s="7">
        <v>30690</v>
      </c>
      <c r="H14" s="24">
        <v>82</v>
      </c>
      <c r="I14" s="7">
        <v>48620</v>
      </c>
      <c r="J14" s="7">
        <v>41428</v>
      </c>
    </row>
    <row r="15" spans="1:10" x14ac:dyDescent="0.25">
      <c r="A15" s="6"/>
      <c r="B15" s="8"/>
      <c r="C15" s="31"/>
      <c r="D15" s="31"/>
      <c r="E15" s="8"/>
      <c r="F15" s="8"/>
      <c r="G15" s="8"/>
      <c r="H15" s="8"/>
      <c r="I15" s="8"/>
      <c r="J15" s="8"/>
    </row>
    <row r="16" spans="1:10" ht="20.25" x14ac:dyDescent="0.3">
      <c r="A16" s="22" t="s">
        <v>29</v>
      </c>
      <c r="B16" s="9"/>
      <c r="C16" s="32"/>
      <c r="D16" s="32"/>
      <c r="E16" s="9"/>
      <c r="F16" s="9"/>
      <c r="G16" s="9"/>
      <c r="H16" s="9"/>
      <c r="I16" s="9"/>
      <c r="J16" s="9"/>
    </row>
    <row r="17" spans="1:10" x14ac:dyDescent="0.25">
      <c r="A17" s="10" t="s">
        <v>30</v>
      </c>
      <c r="B17" s="5">
        <v>4436</v>
      </c>
      <c r="C17" s="30">
        <v>1.21</v>
      </c>
      <c r="D17" s="30">
        <v>39</v>
      </c>
      <c r="E17" s="5">
        <v>1298</v>
      </c>
      <c r="F17" s="5">
        <v>10300</v>
      </c>
      <c r="G17" s="5">
        <v>520</v>
      </c>
      <c r="H17" s="5">
        <v>4</v>
      </c>
      <c r="I17" s="5">
        <v>2316</v>
      </c>
      <c r="J17" s="5">
        <v>880</v>
      </c>
    </row>
    <row r="18" spans="1:10" x14ac:dyDescent="0.25">
      <c r="A18" s="4" t="s">
        <v>31</v>
      </c>
      <c r="B18" s="5">
        <v>27294</v>
      </c>
      <c r="C18" s="30">
        <v>13.65</v>
      </c>
      <c r="D18" s="30">
        <v>40</v>
      </c>
      <c r="E18" s="5">
        <v>10876</v>
      </c>
      <c r="F18" s="5">
        <v>120000</v>
      </c>
      <c r="G18" s="5">
        <v>7834</v>
      </c>
      <c r="H18" s="5">
        <v>12</v>
      </c>
      <c r="I18" s="5">
        <v>12245</v>
      </c>
      <c r="J18" s="5">
        <v>15562</v>
      </c>
    </row>
    <row r="19" spans="1:10" x14ac:dyDescent="0.25">
      <c r="A19" s="4" t="s">
        <v>32</v>
      </c>
      <c r="B19" s="5">
        <v>14621</v>
      </c>
      <c r="C19" s="30">
        <v>6.17</v>
      </c>
      <c r="D19" s="30">
        <v>40</v>
      </c>
      <c r="E19" s="5">
        <v>6377</v>
      </c>
      <c r="F19" s="5">
        <v>43363</v>
      </c>
      <c r="G19" s="5">
        <v>4320</v>
      </c>
      <c r="H19" s="5">
        <v>7</v>
      </c>
      <c r="I19" s="5">
        <v>8406</v>
      </c>
      <c r="J19" s="5">
        <v>5200</v>
      </c>
    </row>
    <row r="20" spans="1:10" x14ac:dyDescent="0.25">
      <c r="A20" s="4" t="s">
        <v>33</v>
      </c>
      <c r="B20" s="5">
        <v>4312</v>
      </c>
      <c r="C20" s="30">
        <v>2.11</v>
      </c>
      <c r="D20" s="30">
        <v>35</v>
      </c>
      <c r="E20" s="5">
        <v>1624</v>
      </c>
      <c r="F20" s="5">
        <v>4148</v>
      </c>
      <c r="G20" s="5">
        <v>480</v>
      </c>
      <c r="H20" s="5">
        <v>2</v>
      </c>
      <c r="I20" s="5">
        <v>311</v>
      </c>
      <c r="J20" s="5">
        <v>1200</v>
      </c>
    </row>
    <row r="21" spans="1:10" x14ac:dyDescent="0.25">
      <c r="A21" s="4" t="s">
        <v>34</v>
      </c>
      <c r="B21" s="5">
        <v>8699</v>
      </c>
      <c r="C21" s="30">
        <v>4.7300000000000004</v>
      </c>
      <c r="D21" s="30">
        <v>40</v>
      </c>
      <c r="E21" s="5">
        <v>4559</v>
      </c>
      <c r="F21" s="5">
        <v>57085</v>
      </c>
      <c r="G21" s="5">
        <v>2495</v>
      </c>
      <c r="H21" s="5">
        <v>9</v>
      </c>
      <c r="I21" s="5">
        <v>7020</v>
      </c>
      <c r="J21" s="5">
        <v>5000</v>
      </c>
    </row>
    <row r="22" spans="1:10" x14ac:dyDescent="0.25">
      <c r="A22" s="4" t="s">
        <v>35</v>
      </c>
      <c r="B22" s="5">
        <v>29029</v>
      </c>
      <c r="C22" s="30">
        <v>12.4</v>
      </c>
      <c r="D22" s="30">
        <v>37.5</v>
      </c>
      <c r="E22" s="5">
        <v>12925</v>
      </c>
      <c r="F22" s="5">
        <v>128644</v>
      </c>
      <c r="G22" s="5">
        <v>14972</v>
      </c>
      <c r="H22" s="5">
        <v>9</v>
      </c>
      <c r="I22" s="5">
        <v>10241</v>
      </c>
      <c r="J22" s="5">
        <v>11972</v>
      </c>
    </row>
    <row r="23" spans="1:10" x14ac:dyDescent="0.25">
      <c r="A23" s="4" t="s">
        <v>36</v>
      </c>
      <c r="B23" s="5">
        <v>12608</v>
      </c>
      <c r="C23" s="30">
        <v>8.8800000000000008</v>
      </c>
      <c r="D23" s="30">
        <v>40</v>
      </c>
      <c r="E23" s="5">
        <v>6055</v>
      </c>
      <c r="F23" s="5">
        <v>83696</v>
      </c>
      <c r="G23" s="5">
        <v>25560</v>
      </c>
      <c r="H23" s="5">
        <v>13</v>
      </c>
      <c r="I23" s="5">
        <v>10747</v>
      </c>
      <c r="J23" s="5">
        <v>8650</v>
      </c>
    </row>
    <row r="24" spans="1:10" x14ac:dyDescent="0.25">
      <c r="A24" s="4" t="s">
        <v>37</v>
      </c>
      <c r="B24" s="5">
        <v>18183</v>
      </c>
      <c r="C24" s="30">
        <v>8.59</v>
      </c>
      <c r="D24" s="30">
        <v>35</v>
      </c>
      <c r="E24" s="5">
        <v>5956</v>
      </c>
      <c r="F24" s="5">
        <v>47267</v>
      </c>
      <c r="G24" s="5">
        <v>2604</v>
      </c>
      <c r="H24" s="5">
        <v>13</v>
      </c>
      <c r="I24" s="5">
        <v>6299</v>
      </c>
      <c r="J24" s="5">
        <v>3296</v>
      </c>
    </row>
    <row r="25" spans="1:10" x14ac:dyDescent="0.25">
      <c r="A25" s="4" t="s">
        <v>38</v>
      </c>
      <c r="B25" s="5">
        <v>15730</v>
      </c>
      <c r="C25" s="30">
        <v>8.6999999999999993</v>
      </c>
      <c r="D25" s="30">
        <v>37.5</v>
      </c>
      <c r="E25" s="5">
        <v>7009</v>
      </c>
      <c r="F25" s="5">
        <v>269002</v>
      </c>
      <c r="G25" s="5">
        <v>11841</v>
      </c>
      <c r="H25" s="5">
        <v>15</v>
      </c>
      <c r="I25" s="5">
        <v>4923</v>
      </c>
      <c r="J25" s="5">
        <v>5751</v>
      </c>
    </row>
    <row r="26" spans="1:10" x14ac:dyDescent="0.25">
      <c r="A26" s="4" t="s">
        <v>39</v>
      </c>
      <c r="B26" s="5">
        <v>4741</v>
      </c>
      <c r="C26" s="30">
        <v>6.54</v>
      </c>
      <c r="D26" s="30">
        <v>35</v>
      </c>
      <c r="E26" s="5">
        <v>3614</v>
      </c>
      <c r="F26" s="5">
        <v>37076</v>
      </c>
      <c r="G26" s="5">
        <v>4121</v>
      </c>
      <c r="H26" s="5">
        <v>15</v>
      </c>
      <c r="I26" s="5">
        <v>5905</v>
      </c>
      <c r="J26" s="5">
        <v>15000</v>
      </c>
    </row>
    <row r="27" spans="1:10" x14ac:dyDescent="0.25">
      <c r="A27" s="4" t="s">
        <v>40</v>
      </c>
      <c r="B27" s="5">
        <v>3031</v>
      </c>
      <c r="C27" s="30">
        <v>2.54</v>
      </c>
      <c r="D27" s="30">
        <v>33</v>
      </c>
      <c r="E27" s="5">
        <v>1594</v>
      </c>
      <c r="F27" s="5">
        <v>39364</v>
      </c>
      <c r="G27" s="5">
        <v>2713</v>
      </c>
      <c r="H27" s="5">
        <v>7</v>
      </c>
      <c r="I27" s="5">
        <v>7177</v>
      </c>
      <c r="J27" s="5">
        <v>3000</v>
      </c>
    </row>
    <row r="28" spans="1:10" x14ac:dyDescent="0.25">
      <c r="A28" s="4" t="s">
        <v>41</v>
      </c>
      <c r="B28" s="5">
        <v>8463</v>
      </c>
      <c r="C28" s="30">
        <v>6.22</v>
      </c>
      <c r="D28" s="30">
        <v>37</v>
      </c>
      <c r="E28" s="5">
        <v>4631</v>
      </c>
      <c r="F28" s="5">
        <v>70313</v>
      </c>
      <c r="G28" s="5">
        <v>5018</v>
      </c>
      <c r="H28" s="5">
        <v>8</v>
      </c>
      <c r="I28" s="5">
        <v>8281</v>
      </c>
      <c r="J28" s="5">
        <v>3148</v>
      </c>
    </row>
    <row r="29" spans="1:10" x14ac:dyDescent="0.25">
      <c r="A29" s="4" t="s">
        <v>42</v>
      </c>
      <c r="B29" s="5">
        <v>2473</v>
      </c>
      <c r="C29" s="30">
        <v>1.4</v>
      </c>
      <c r="D29" s="30">
        <v>35</v>
      </c>
      <c r="E29" s="5">
        <v>1249</v>
      </c>
      <c r="F29" s="5">
        <v>5556</v>
      </c>
      <c r="G29" s="5">
        <v>156</v>
      </c>
      <c r="H29" s="5">
        <v>3</v>
      </c>
      <c r="I29" s="5">
        <v>1128</v>
      </c>
      <c r="J29" s="5">
        <v>875</v>
      </c>
    </row>
    <row r="30" spans="1:10" x14ac:dyDescent="0.25">
      <c r="A30" s="4" t="s">
        <v>43</v>
      </c>
      <c r="B30" s="5">
        <v>9672</v>
      </c>
      <c r="C30" s="30">
        <v>5.25</v>
      </c>
      <c r="D30" s="30">
        <v>35</v>
      </c>
      <c r="E30" s="5">
        <v>4949</v>
      </c>
      <c r="F30" s="5">
        <v>52469</v>
      </c>
      <c r="G30" s="5">
        <v>31000</v>
      </c>
      <c r="H30" s="5">
        <v>10</v>
      </c>
      <c r="I30" s="5">
        <v>7929</v>
      </c>
      <c r="J30" s="5">
        <v>4800</v>
      </c>
    </row>
    <row r="31" spans="1:10" x14ac:dyDescent="0.25">
      <c r="A31" s="19" t="s">
        <v>87</v>
      </c>
      <c r="B31" s="40">
        <v>75135</v>
      </c>
      <c r="C31" s="41">
        <v>62.21</v>
      </c>
      <c r="D31" s="41">
        <v>35</v>
      </c>
      <c r="E31" s="40">
        <v>31040</v>
      </c>
      <c r="F31" s="40">
        <v>347558</v>
      </c>
      <c r="G31" s="40">
        <v>14717</v>
      </c>
      <c r="H31" s="40">
        <v>76</v>
      </c>
      <c r="I31" s="5">
        <v>133938</v>
      </c>
      <c r="J31" s="40">
        <v>67000</v>
      </c>
    </row>
    <row r="32" spans="1:10" x14ac:dyDescent="0.25">
      <c r="A32" s="44"/>
      <c r="B32" s="45"/>
      <c r="C32" s="46"/>
      <c r="D32" s="46"/>
      <c r="E32" s="45"/>
      <c r="F32" s="45"/>
      <c r="G32" s="45"/>
      <c r="H32" s="45"/>
      <c r="I32" s="45"/>
      <c r="J32" s="45"/>
    </row>
    <row r="33" spans="1:10" x14ac:dyDescent="0.25">
      <c r="A33" s="25" t="s">
        <v>88</v>
      </c>
      <c r="B33" s="42"/>
      <c r="C33" s="38" t="s">
        <v>89</v>
      </c>
      <c r="D33" s="43"/>
      <c r="E33" s="42"/>
      <c r="F33" s="42"/>
      <c r="G33" s="42"/>
      <c r="H33" s="42"/>
      <c r="I33" s="42"/>
      <c r="J33" s="42"/>
    </row>
    <row r="34" spans="1:10" x14ac:dyDescent="0.25">
      <c r="A34" s="19"/>
      <c r="B34" s="2" t="s">
        <v>0</v>
      </c>
      <c r="C34" s="28" t="s">
        <v>1</v>
      </c>
      <c r="D34" s="28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</row>
    <row r="35" spans="1:10" ht="20.25" x14ac:dyDescent="0.3">
      <c r="A35" s="21" t="s">
        <v>29</v>
      </c>
      <c r="B35" s="3" t="s">
        <v>10</v>
      </c>
      <c r="C35" s="29" t="s">
        <v>11</v>
      </c>
      <c r="D35" s="29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</row>
    <row r="36" spans="1:10" x14ac:dyDescent="0.25">
      <c r="A36" s="4" t="s">
        <v>44</v>
      </c>
      <c r="B36" s="5">
        <v>1961</v>
      </c>
      <c r="C36" s="30">
        <v>6</v>
      </c>
      <c r="D36" s="30">
        <v>40</v>
      </c>
      <c r="E36" s="5">
        <v>4398</v>
      </c>
      <c r="F36" s="5">
        <v>128183</v>
      </c>
      <c r="G36" s="5">
        <v>5219</v>
      </c>
      <c r="H36" s="5">
        <v>5</v>
      </c>
      <c r="I36" s="5">
        <v>8834</v>
      </c>
      <c r="J36" s="5">
        <v>4760</v>
      </c>
    </row>
    <row r="37" spans="1:10" x14ac:dyDescent="0.25">
      <c r="A37" s="4" t="s">
        <v>45</v>
      </c>
      <c r="B37" s="5">
        <v>7548</v>
      </c>
      <c r="C37" s="30">
        <v>6</v>
      </c>
      <c r="D37" s="30">
        <v>37.5</v>
      </c>
      <c r="E37" s="5">
        <v>4054</v>
      </c>
      <c r="F37" s="5">
        <v>100266</v>
      </c>
      <c r="G37" s="5">
        <v>1268</v>
      </c>
      <c r="H37" s="5">
        <v>14</v>
      </c>
      <c r="I37" s="5">
        <v>19418</v>
      </c>
      <c r="J37" s="5">
        <v>10684</v>
      </c>
    </row>
    <row r="38" spans="1:10" x14ac:dyDescent="0.25">
      <c r="A38" s="4" t="s">
        <v>46</v>
      </c>
      <c r="B38" s="5">
        <v>685</v>
      </c>
      <c r="C38" s="30">
        <v>1.5</v>
      </c>
      <c r="D38" s="30">
        <v>37.5</v>
      </c>
      <c r="E38" s="5">
        <v>419</v>
      </c>
      <c r="F38" s="5">
        <v>10000</v>
      </c>
      <c r="G38" s="5">
        <v>4300</v>
      </c>
      <c r="H38" s="5">
        <v>2</v>
      </c>
      <c r="I38" s="5">
        <v>1000</v>
      </c>
      <c r="J38" s="5">
        <v>11000</v>
      </c>
    </row>
    <row r="39" spans="1:10" x14ac:dyDescent="0.25">
      <c r="A39" s="4" t="s">
        <v>47</v>
      </c>
      <c r="B39" s="5">
        <v>3406</v>
      </c>
      <c r="C39" s="30">
        <v>2.0499999999999998</v>
      </c>
      <c r="D39" s="30">
        <v>40</v>
      </c>
      <c r="E39" s="5">
        <v>1048</v>
      </c>
      <c r="F39" s="5">
        <v>13218</v>
      </c>
      <c r="G39" s="5">
        <v>540</v>
      </c>
      <c r="H39" s="5">
        <v>4</v>
      </c>
      <c r="I39" s="5">
        <v>1511</v>
      </c>
      <c r="J39" s="5">
        <v>1600</v>
      </c>
    </row>
    <row r="40" spans="1:10" x14ac:dyDescent="0.25">
      <c r="A40" s="4" t="s">
        <v>48</v>
      </c>
      <c r="B40" s="5">
        <v>3823</v>
      </c>
      <c r="C40" s="30">
        <v>2.42</v>
      </c>
      <c r="D40" s="30">
        <v>30</v>
      </c>
      <c r="E40" s="5">
        <v>1596</v>
      </c>
      <c r="F40" s="5">
        <v>18230</v>
      </c>
      <c r="G40" s="5">
        <v>1884</v>
      </c>
      <c r="H40" s="5">
        <v>4</v>
      </c>
      <c r="I40" s="5">
        <v>906</v>
      </c>
      <c r="J40" s="5">
        <v>1511</v>
      </c>
    </row>
    <row r="41" spans="1:10" x14ac:dyDescent="0.25">
      <c r="A41" s="4" t="s">
        <v>49</v>
      </c>
      <c r="B41" s="5">
        <v>1118</v>
      </c>
      <c r="C41" s="30">
        <v>3.5</v>
      </c>
      <c r="D41" s="30">
        <v>40</v>
      </c>
      <c r="E41" s="5">
        <v>1357</v>
      </c>
      <c r="F41" s="5">
        <v>20120</v>
      </c>
      <c r="G41" s="5">
        <v>3840</v>
      </c>
      <c r="H41" s="5">
        <v>6</v>
      </c>
      <c r="I41" s="5">
        <v>9812</v>
      </c>
      <c r="J41" s="5">
        <v>1800</v>
      </c>
    </row>
    <row r="42" spans="1:10" x14ac:dyDescent="0.25">
      <c r="A42" s="4" t="s">
        <v>50</v>
      </c>
      <c r="B42" s="5">
        <v>25490</v>
      </c>
      <c r="C42" s="30">
        <v>12</v>
      </c>
      <c r="D42" s="30">
        <v>37.5</v>
      </c>
      <c r="E42" s="5">
        <v>11545</v>
      </c>
      <c r="F42" s="5">
        <v>142008</v>
      </c>
      <c r="G42" s="5">
        <v>14255</v>
      </c>
      <c r="H42" s="5">
        <v>15</v>
      </c>
      <c r="I42" s="5">
        <v>23445</v>
      </c>
      <c r="J42" s="5">
        <v>5600</v>
      </c>
    </row>
    <row r="43" spans="1:10" x14ac:dyDescent="0.25">
      <c r="A43" s="6" t="s">
        <v>85</v>
      </c>
      <c r="B43" s="7">
        <v>282458</v>
      </c>
      <c r="C43" s="30">
        <f>AVERAGE(C17:C42)</f>
        <v>8.3668181818181822</v>
      </c>
      <c r="D43" s="30">
        <f>AVERAGE(D17:D42)</f>
        <v>37.113636363636367</v>
      </c>
      <c r="E43" s="7">
        <v>128173</v>
      </c>
      <c r="F43" s="7">
        <v>1747866</v>
      </c>
      <c r="G43" s="7">
        <v>159657</v>
      </c>
      <c r="H43" s="24">
        <v>253</v>
      </c>
      <c r="I43" s="7">
        <v>291792</v>
      </c>
      <c r="J43" s="24">
        <v>188289</v>
      </c>
    </row>
    <row r="44" spans="1:10" x14ac:dyDescent="0.25">
      <c r="A44" s="13"/>
      <c r="B44" s="15"/>
      <c r="C44" s="33"/>
      <c r="D44" s="33"/>
      <c r="E44" s="15"/>
      <c r="F44" s="15"/>
      <c r="G44" s="15"/>
      <c r="H44" s="15"/>
      <c r="I44" s="15"/>
      <c r="J44" s="15"/>
    </row>
    <row r="45" spans="1:10" ht="20.25" x14ac:dyDescent="0.3">
      <c r="A45" s="22" t="s">
        <v>51</v>
      </c>
      <c r="B45" s="11"/>
      <c r="C45" s="34"/>
      <c r="D45" s="34"/>
      <c r="E45" s="11"/>
      <c r="F45" s="11"/>
      <c r="G45" s="11"/>
      <c r="H45" s="11"/>
      <c r="I45" s="11"/>
      <c r="J45" s="11"/>
    </row>
    <row r="46" spans="1:10" x14ac:dyDescent="0.25">
      <c r="A46" s="12" t="s">
        <v>52</v>
      </c>
      <c r="B46" s="5">
        <v>3058</v>
      </c>
      <c r="C46" s="30">
        <v>3.05</v>
      </c>
      <c r="D46" s="30">
        <v>40</v>
      </c>
      <c r="E46" s="5">
        <v>1699</v>
      </c>
      <c r="F46" s="5">
        <v>18156</v>
      </c>
      <c r="G46" s="5">
        <v>3830</v>
      </c>
      <c r="H46" s="5">
        <v>8</v>
      </c>
      <c r="I46" s="5">
        <v>2536</v>
      </c>
      <c r="J46" s="5">
        <v>1800</v>
      </c>
    </row>
    <row r="47" spans="1:10" x14ac:dyDescent="0.25">
      <c r="A47" s="12" t="s">
        <v>53</v>
      </c>
      <c r="B47" s="5">
        <v>6670</v>
      </c>
      <c r="C47" s="30">
        <v>3.2</v>
      </c>
      <c r="D47" s="30">
        <v>35</v>
      </c>
      <c r="E47" s="5">
        <v>3831</v>
      </c>
      <c r="F47" s="5">
        <v>51202</v>
      </c>
      <c r="G47" s="5">
        <v>12153</v>
      </c>
      <c r="H47" s="5">
        <v>11</v>
      </c>
      <c r="I47" s="5">
        <v>8497</v>
      </c>
      <c r="J47" s="5">
        <v>7500</v>
      </c>
    </row>
    <row r="48" spans="1:10" x14ac:dyDescent="0.25">
      <c r="A48" s="4" t="s">
        <v>91</v>
      </c>
      <c r="B48" s="5">
        <v>12473</v>
      </c>
      <c r="C48" s="30">
        <v>8.25</v>
      </c>
      <c r="D48" s="30">
        <v>40</v>
      </c>
      <c r="E48" s="5">
        <v>5375</v>
      </c>
      <c r="F48" s="5">
        <v>71000</v>
      </c>
      <c r="G48" s="5">
        <v>6600</v>
      </c>
      <c r="H48" s="5">
        <v>26</v>
      </c>
      <c r="I48" s="5">
        <v>23000</v>
      </c>
      <c r="J48" s="5">
        <v>9762</v>
      </c>
    </row>
    <row r="49" spans="1:10" x14ac:dyDescent="0.25">
      <c r="A49" s="4" t="s">
        <v>54</v>
      </c>
      <c r="B49" s="5">
        <v>8918</v>
      </c>
      <c r="C49" s="30">
        <v>3.67</v>
      </c>
      <c r="D49" s="30">
        <v>35</v>
      </c>
      <c r="E49" s="5">
        <v>2983</v>
      </c>
      <c r="F49" s="5">
        <v>22545</v>
      </c>
      <c r="G49" s="5">
        <v>5200</v>
      </c>
      <c r="H49" s="5">
        <v>6</v>
      </c>
      <c r="I49" s="5">
        <v>5159</v>
      </c>
      <c r="J49" s="5">
        <v>2100</v>
      </c>
    </row>
    <row r="50" spans="1:10" x14ac:dyDescent="0.25">
      <c r="A50" s="4" t="s">
        <v>55</v>
      </c>
      <c r="B50" s="5">
        <v>3739</v>
      </c>
      <c r="C50" s="30">
        <v>2.5</v>
      </c>
      <c r="D50" s="30">
        <v>40</v>
      </c>
      <c r="E50" s="5">
        <v>3944</v>
      </c>
      <c r="F50" s="5">
        <v>58615</v>
      </c>
      <c r="G50" s="5">
        <v>12097</v>
      </c>
      <c r="H50" s="5">
        <v>6</v>
      </c>
      <c r="I50" s="5">
        <v>12799</v>
      </c>
      <c r="J50" s="5">
        <v>5133</v>
      </c>
    </row>
    <row r="51" spans="1:10" x14ac:dyDescent="0.25">
      <c r="A51" s="4" t="s">
        <v>56</v>
      </c>
      <c r="B51" s="5">
        <v>3688</v>
      </c>
      <c r="C51" s="30">
        <v>3</v>
      </c>
      <c r="D51" s="30">
        <v>32</v>
      </c>
      <c r="E51" s="5">
        <v>678</v>
      </c>
      <c r="F51" s="5">
        <v>4984</v>
      </c>
      <c r="G51" s="5">
        <v>300</v>
      </c>
      <c r="H51" s="5">
        <v>4</v>
      </c>
      <c r="I51" s="5">
        <v>1499</v>
      </c>
      <c r="J51" s="5">
        <v>2400</v>
      </c>
    </row>
    <row r="52" spans="1:10" x14ac:dyDescent="0.25">
      <c r="A52" s="4" t="s">
        <v>57</v>
      </c>
      <c r="B52" s="5">
        <v>1894</v>
      </c>
      <c r="C52" s="30">
        <v>2.69</v>
      </c>
      <c r="D52" s="30">
        <v>30</v>
      </c>
      <c r="E52" s="5">
        <v>1034</v>
      </c>
      <c r="F52" s="5">
        <v>12288</v>
      </c>
      <c r="G52" s="5">
        <v>2080</v>
      </c>
      <c r="H52" s="5">
        <v>6</v>
      </c>
      <c r="I52" s="5">
        <v>2033</v>
      </c>
      <c r="J52" s="5">
        <v>8053</v>
      </c>
    </row>
    <row r="53" spans="1:10" x14ac:dyDescent="0.25">
      <c r="A53" s="4" t="s">
        <v>58</v>
      </c>
      <c r="B53" s="5">
        <v>1703</v>
      </c>
      <c r="C53" s="30">
        <v>2.2999999999999998</v>
      </c>
      <c r="D53" s="30">
        <v>40</v>
      </c>
      <c r="E53" s="5">
        <v>1625</v>
      </c>
      <c r="F53" s="5">
        <v>29510</v>
      </c>
      <c r="G53" s="5">
        <v>14230</v>
      </c>
      <c r="H53" s="5">
        <v>6</v>
      </c>
      <c r="I53" s="5">
        <v>8368</v>
      </c>
      <c r="J53" s="5">
        <v>2209</v>
      </c>
    </row>
    <row r="54" spans="1:10" x14ac:dyDescent="0.25">
      <c r="A54" s="39" t="s">
        <v>85</v>
      </c>
      <c r="B54" s="7">
        <v>42143</v>
      </c>
      <c r="C54" s="30">
        <f>AVERAGE(C46:C53)</f>
        <v>3.5825000000000005</v>
      </c>
      <c r="D54" s="30">
        <f>AVERAGE(D46:D53)</f>
        <v>36.5</v>
      </c>
      <c r="E54" s="7">
        <v>21169</v>
      </c>
      <c r="F54" s="7">
        <v>268300</v>
      </c>
      <c r="G54" s="7">
        <v>56490</v>
      </c>
      <c r="H54" s="24">
        <v>73</v>
      </c>
      <c r="I54" s="7">
        <v>63891</v>
      </c>
      <c r="J54" s="7">
        <v>38957</v>
      </c>
    </row>
    <row r="55" spans="1:10" x14ac:dyDescent="0.25">
      <c r="A55" s="14"/>
      <c r="B55" s="15"/>
      <c r="C55" s="33"/>
      <c r="D55" s="33"/>
      <c r="E55" s="15"/>
      <c r="F55" s="15"/>
      <c r="G55" s="15"/>
      <c r="H55" s="15"/>
      <c r="I55" s="15"/>
      <c r="J55" s="15"/>
    </row>
    <row r="56" spans="1:10" ht="20.25" x14ac:dyDescent="0.3">
      <c r="A56" s="22" t="s">
        <v>59</v>
      </c>
      <c r="B56" s="9"/>
      <c r="C56" s="32"/>
      <c r="D56" s="32"/>
      <c r="E56" s="9"/>
      <c r="F56" s="9"/>
      <c r="G56" s="9"/>
      <c r="H56" s="9"/>
      <c r="I56" s="9"/>
      <c r="J56" s="9"/>
    </row>
    <row r="57" spans="1:10" x14ac:dyDescent="0.25">
      <c r="A57" s="12" t="s">
        <v>60</v>
      </c>
      <c r="B57" s="5">
        <v>18404</v>
      </c>
      <c r="C57" s="30">
        <v>5</v>
      </c>
      <c r="D57" s="30">
        <v>40</v>
      </c>
      <c r="E57" s="5">
        <v>5530</v>
      </c>
      <c r="F57" s="5">
        <v>44408</v>
      </c>
      <c r="G57" s="5">
        <v>6240</v>
      </c>
      <c r="H57" s="5">
        <v>7</v>
      </c>
      <c r="I57" s="5">
        <v>10129</v>
      </c>
      <c r="J57" s="5">
        <v>4000</v>
      </c>
    </row>
    <row r="58" spans="1:10" x14ac:dyDescent="0.25">
      <c r="A58" s="4" t="s">
        <v>61</v>
      </c>
      <c r="B58" s="5">
        <v>7698</v>
      </c>
      <c r="C58" s="30">
        <v>4.5</v>
      </c>
      <c r="D58" s="30">
        <v>35</v>
      </c>
      <c r="E58" s="5">
        <v>3817</v>
      </c>
      <c r="F58" s="5">
        <v>47790</v>
      </c>
      <c r="G58" s="5">
        <v>4371</v>
      </c>
      <c r="H58" s="5">
        <v>6</v>
      </c>
      <c r="I58" s="5">
        <v>7476</v>
      </c>
      <c r="J58" s="5">
        <v>2200</v>
      </c>
    </row>
    <row r="59" spans="1:10" x14ac:dyDescent="0.25">
      <c r="A59" s="4" t="s">
        <v>62</v>
      </c>
      <c r="B59" s="5">
        <v>2641</v>
      </c>
      <c r="C59" s="30">
        <v>7.5</v>
      </c>
      <c r="D59" s="30">
        <v>35</v>
      </c>
      <c r="E59" s="5">
        <v>3176</v>
      </c>
      <c r="F59" s="5">
        <v>83500</v>
      </c>
      <c r="G59" s="5">
        <v>55025</v>
      </c>
      <c r="H59" s="5">
        <v>12</v>
      </c>
      <c r="I59" s="5">
        <v>53250</v>
      </c>
      <c r="J59" s="5">
        <v>3500</v>
      </c>
    </row>
    <row r="60" spans="1:10" x14ac:dyDescent="0.25">
      <c r="A60" s="4" t="s">
        <v>63</v>
      </c>
      <c r="B60" s="5">
        <v>7021</v>
      </c>
      <c r="C60" s="30">
        <v>7.51</v>
      </c>
      <c r="D60" s="30">
        <v>35</v>
      </c>
      <c r="E60" s="5">
        <v>2260</v>
      </c>
      <c r="F60" s="5">
        <v>58489</v>
      </c>
      <c r="G60" s="5">
        <v>16224</v>
      </c>
      <c r="H60" s="5">
        <v>31</v>
      </c>
      <c r="I60" s="5">
        <v>21604</v>
      </c>
      <c r="J60" s="5">
        <v>9467</v>
      </c>
    </row>
    <row r="61" spans="1:10" x14ac:dyDescent="0.25">
      <c r="A61" s="4" t="s">
        <v>64</v>
      </c>
      <c r="B61" s="5">
        <v>13507</v>
      </c>
      <c r="C61" s="30">
        <v>9.0399999999999991</v>
      </c>
      <c r="D61" s="30">
        <v>35</v>
      </c>
      <c r="E61" s="5">
        <v>6023</v>
      </c>
      <c r="F61" s="5">
        <v>87835</v>
      </c>
      <c r="G61" s="5">
        <v>29278</v>
      </c>
      <c r="H61" s="5">
        <v>14</v>
      </c>
      <c r="I61" s="5">
        <v>9550</v>
      </c>
      <c r="J61" s="5">
        <v>10300</v>
      </c>
    </row>
    <row r="62" spans="1:10" x14ac:dyDescent="0.25">
      <c r="A62" s="4" t="s">
        <v>65</v>
      </c>
      <c r="B62" s="5">
        <v>26662</v>
      </c>
      <c r="C62" s="30">
        <v>26.27</v>
      </c>
      <c r="D62" s="30">
        <v>35</v>
      </c>
      <c r="E62" s="5">
        <v>16053</v>
      </c>
      <c r="F62" s="5">
        <v>247698</v>
      </c>
      <c r="G62" s="5">
        <v>112000</v>
      </c>
      <c r="H62" s="5">
        <v>33</v>
      </c>
      <c r="I62" s="5">
        <v>44110</v>
      </c>
      <c r="J62" s="5">
        <v>36000</v>
      </c>
    </row>
    <row r="63" spans="1:10" x14ac:dyDescent="0.25">
      <c r="A63" s="4" t="s">
        <v>66</v>
      </c>
      <c r="B63" s="5">
        <v>12023</v>
      </c>
      <c r="C63" s="30">
        <v>12.74</v>
      </c>
      <c r="D63" s="30">
        <v>35</v>
      </c>
      <c r="E63" s="5">
        <v>4384</v>
      </c>
      <c r="F63" s="5">
        <v>74912</v>
      </c>
      <c r="G63" s="5">
        <v>13036</v>
      </c>
      <c r="H63" s="5">
        <v>10</v>
      </c>
      <c r="I63" s="5">
        <v>24251</v>
      </c>
      <c r="J63" s="5">
        <v>7500</v>
      </c>
    </row>
    <row r="64" spans="1:10" x14ac:dyDescent="0.25">
      <c r="A64" s="4" t="s">
        <v>67</v>
      </c>
      <c r="B64" s="5">
        <v>11809</v>
      </c>
      <c r="C64" s="30">
        <v>4.9000000000000004</v>
      </c>
      <c r="D64" s="30">
        <v>40</v>
      </c>
      <c r="E64" s="5">
        <v>4798</v>
      </c>
      <c r="F64" s="5">
        <v>46903</v>
      </c>
      <c r="G64" s="5">
        <v>8368</v>
      </c>
      <c r="H64" s="5">
        <v>7</v>
      </c>
      <c r="I64" s="5">
        <v>13130</v>
      </c>
      <c r="J64" s="5">
        <v>8200</v>
      </c>
    </row>
    <row r="65" spans="1:10" x14ac:dyDescent="0.25">
      <c r="A65" s="6" t="s">
        <v>85</v>
      </c>
      <c r="B65" s="7">
        <v>99765</v>
      </c>
      <c r="C65" s="30">
        <f>AVERAGE(C57:C64)</f>
        <v>9.6824999999999992</v>
      </c>
      <c r="D65" s="30">
        <f>AVERAGE(D57:D64)</f>
        <v>36.25</v>
      </c>
      <c r="E65" s="7">
        <v>46041</v>
      </c>
      <c r="F65" s="7">
        <v>691535</v>
      </c>
      <c r="G65" s="7">
        <v>244542</v>
      </c>
      <c r="H65" s="24">
        <v>120</v>
      </c>
      <c r="I65" s="7">
        <v>183500</v>
      </c>
      <c r="J65" s="7">
        <v>81167</v>
      </c>
    </row>
    <row r="66" spans="1:10" x14ac:dyDescent="0.25">
      <c r="A66" s="27" t="s">
        <v>90</v>
      </c>
      <c r="B66" s="15"/>
      <c r="C66" s="33"/>
      <c r="D66" s="33"/>
      <c r="E66" s="15"/>
      <c r="F66" s="15"/>
      <c r="G66" s="15"/>
      <c r="H66" s="15"/>
      <c r="I66" s="15"/>
      <c r="J66" s="15"/>
    </row>
    <row r="67" spans="1:10" x14ac:dyDescent="0.25">
      <c r="A67" s="20"/>
      <c r="B67" s="2" t="s">
        <v>0</v>
      </c>
      <c r="C67" s="28" t="s">
        <v>1</v>
      </c>
      <c r="D67" s="28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</row>
    <row r="68" spans="1:10" ht="20.25" x14ac:dyDescent="0.3">
      <c r="A68" s="22" t="s">
        <v>68</v>
      </c>
      <c r="B68" s="3" t="s">
        <v>10</v>
      </c>
      <c r="C68" s="29" t="s">
        <v>11</v>
      </c>
      <c r="D68" s="29" t="s">
        <v>12</v>
      </c>
      <c r="E68" s="3" t="s">
        <v>13</v>
      </c>
      <c r="F68" s="3" t="s">
        <v>14</v>
      </c>
      <c r="G68" s="3" t="s">
        <v>15</v>
      </c>
      <c r="H68" s="3" t="s">
        <v>16</v>
      </c>
      <c r="I68" s="3" t="s">
        <v>17</v>
      </c>
      <c r="J68" s="3" t="s">
        <v>18</v>
      </c>
    </row>
    <row r="69" spans="1:10" x14ac:dyDescent="0.25">
      <c r="A69" s="4" t="s">
        <v>69</v>
      </c>
      <c r="B69" s="5">
        <v>9041</v>
      </c>
      <c r="C69" s="30">
        <v>5.57</v>
      </c>
      <c r="D69" s="30">
        <v>40</v>
      </c>
      <c r="E69" s="5">
        <v>3797</v>
      </c>
      <c r="F69" s="5">
        <v>70668</v>
      </c>
      <c r="G69" s="5">
        <v>5850</v>
      </c>
      <c r="H69" s="5">
        <v>13</v>
      </c>
      <c r="I69" s="5">
        <v>7962</v>
      </c>
      <c r="J69" s="5">
        <v>9100</v>
      </c>
    </row>
    <row r="70" spans="1:10" x14ac:dyDescent="0.25">
      <c r="A70" s="4" t="s">
        <v>92</v>
      </c>
      <c r="B70" s="5">
        <v>12514</v>
      </c>
      <c r="C70" s="30">
        <v>7.5</v>
      </c>
      <c r="D70" s="30">
        <v>35</v>
      </c>
      <c r="E70" s="5">
        <v>5022</v>
      </c>
      <c r="F70" s="5">
        <v>46065</v>
      </c>
      <c r="G70" s="5">
        <v>17332</v>
      </c>
      <c r="H70" s="5">
        <v>9</v>
      </c>
      <c r="I70" s="5">
        <v>10800</v>
      </c>
      <c r="J70" s="5">
        <v>3950</v>
      </c>
    </row>
    <row r="71" spans="1:10" x14ac:dyDescent="0.25">
      <c r="A71" s="4" t="s">
        <v>70</v>
      </c>
      <c r="B71" s="5">
        <v>2865</v>
      </c>
      <c r="C71" s="30">
        <v>2.5</v>
      </c>
      <c r="D71" s="30">
        <v>40</v>
      </c>
      <c r="E71" s="5">
        <v>1343</v>
      </c>
      <c r="F71" s="5">
        <v>12220</v>
      </c>
      <c r="G71" s="5">
        <v>970</v>
      </c>
      <c r="H71" s="5">
        <v>3</v>
      </c>
      <c r="I71" s="5">
        <v>1040</v>
      </c>
      <c r="J71" s="5">
        <v>1210</v>
      </c>
    </row>
    <row r="72" spans="1:10" x14ac:dyDescent="0.25">
      <c r="A72" s="4" t="s">
        <v>71</v>
      </c>
      <c r="B72" s="5">
        <v>23893</v>
      </c>
      <c r="C72" s="30">
        <v>12</v>
      </c>
      <c r="D72" s="30">
        <v>40</v>
      </c>
      <c r="E72" s="5">
        <v>10760</v>
      </c>
      <c r="F72" s="5">
        <v>247813</v>
      </c>
      <c r="G72" s="5">
        <v>37796</v>
      </c>
      <c r="H72" s="5">
        <v>21</v>
      </c>
      <c r="I72" s="5">
        <v>32647</v>
      </c>
      <c r="J72" s="5">
        <v>16000</v>
      </c>
    </row>
    <row r="73" spans="1:10" x14ac:dyDescent="0.25">
      <c r="A73" s="4" t="s">
        <v>72</v>
      </c>
      <c r="B73" s="5">
        <v>12688</v>
      </c>
      <c r="C73" s="30">
        <v>8.5</v>
      </c>
      <c r="D73" s="30">
        <v>40</v>
      </c>
      <c r="E73" s="5">
        <v>5057</v>
      </c>
      <c r="F73" s="5">
        <v>134750</v>
      </c>
      <c r="G73" s="5">
        <v>1950</v>
      </c>
      <c r="H73" s="5">
        <v>19</v>
      </c>
      <c r="I73" s="5">
        <v>19977</v>
      </c>
      <c r="J73" s="5">
        <v>7970</v>
      </c>
    </row>
    <row r="74" spans="1:10" x14ac:dyDescent="0.25">
      <c r="A74" s="4" t="s">
        <v>73</v>
      </c>
      <c r="B74" s="5">
        <v>1403</v>
      </c>
      <c r="C74" s="30">
        <v>2.2000000000000002</v>
      </c>
      <c r="D74" s="30">
        <v>35</v>
      </c>
      <c r="E74" s="5">
        <v>819</v>
      </c>
      <c r="F74" s="5">
        <v>12663</v>
      </c>
      <c r="G74" s="5">
        <v>3747</v>
      </c>
      <c r="H74" s="5">
        <v>7</v>
      </c>
      <c r="I74" s="5">
        <v>4029</v>
      </c>
      <c r="J74" s="5">
        <v>3600</v>
      </c>
    </row>
    <row r="75" spans="1:10" x14ac:dyDescent="0.25">
      <c r="A75" s="4" t="s">
        <v>74</v>
      </c>
      <c r="B75" s="5">
        <v>14003</v>
      </c>
      <c r="C75" s="30">
        <v>12</v>
      </c>
      <c r="D75" s="30">
        <v>38.5</v>
      </c>
      <c r="E75" s="5">
        <v>6388</v>
      </c>
      <c r="F75" s="5">
        <v>134399</v>
      </c>
      <c r="G75" s="5">
        <v>7895</v>
      </c>
      <c r="H75" s="5">
        <v>17</v>
      </c>
      <c r="I75" s="5">
        <v>13485</v>
      </c>
      <c r="J75" s="5">
        <v>13000</v>
      </c>
    </row>
    <row r="76" spans="1:10" x14ac:dyDescent="0.25">
      <c r="A76" s="4" t="s">
        <v>75</v>
      </c>
      <c r="B76" s="5">
        <v>4419</v>
      </c>
      <c r="C76" s="30">
        <v>5.25</v>
      </c>
      <c r="D76" s="30">
        <v>30</v>
      </c>
      <c r="E76" s="5">
        <v>1923</v>
      </c>
      <c r="F76" s="5">
        <v>22355</v>
      </c>
      <c r="G76" s="5">
        <v>888</v>
      </c>
      <c r="H76" s="5">
        <v>10</v>
      </c>
      <c r="I76" s="5">
        <v>1155</v>
      </c>
      <c r="J76" s="5">
        <v>10000</v>
      </c>
    </row>
    <row r="77" spans="1:10" x14ac:dyDescent="0.25">
      <c r="A77" s="4" t="s">
        <v>76</v>
      </c>
      <c r="B77" s="5">
        <v>3085</v>
      </c>
      <c r="C77" s="30">
        <v>3.01</v>
      </c>
      <c r="D77" s="30">
        <v>35</v>
      </c>
      <c r="E77" s="5">
        <v>1528</v>
      </c>
      <c r="F77" s="5">
        <v>15600</v>
      </c>
      <c r="G77" s="5">
        <v>2808</v>
      </c>
      <c r="H77" s="5">
        <v>6</v>
      </c>
      <c r="I77" s="5">
        <v>3744</v>
      </c>
      <c r="J77" s="5">
        <v>3235</v>
      </c>
    </row>
    <row r="78" spans="1:10" x14ac:dyDescent="0.25">
      <c r="A78" s="4" t="s">
        <v>77</v>
      </c>
      <c r="B78" s="5">
        <v>275</v>
      </c>
      <c r="C78" s="30">
        <v>0.75</v>
      </c>
      <c r="D78" s="30">
        <v>40</v>
      </c>
      <c r="E78" s="5">
        <v>332</v>
      </c>
      <c r="F78" s="5">
        <v>4012</v>
      </c>
      <c r="G78" s="5">
        <v>832</v>
      </c>
      <c r="H78" s="5">
        <v>5</v>
      </c>
      <c r="I78" s="5">
        <v>1339</v>
      </c>
      <c r="J78" s="5">
        <v>2200</v>
      </c>
    </row>
    <row r="79" spans="1:10" x14ac:dyDescent="0.25">
      <c r="A79" s="4" t="s">
        <v>78</v>
      </c>
      <c r="B79" s="5">
        <v>8388</v>
      </c>
      <c r="C79" s="30">
        <v>6</v>
      </c>
      <c r="D79" s="30">
        <v>40</v>
      </c>
      <c r="E79" s="5">
        <v>3100</v>
      </c>
      <c r="F79" s="5">
        <v>32850</v>
      </c>
      <c r="G79" s="5">
        <v>3371</v>
      </c>
      <c r="H79" s="5">
        <v>4</v>
      </c>
      <c r="I79" s="5">
        <v>3022</v>
      </c>
      <c r="J79" s="5">
        <v>1664</v>
      </c>
    </row>
    <row r="80" spans="1:10" x14ac:dyDescent="0.25">
      <c r="A80" s="4" t="s">
        <v>79</v>
      </c>
      <c r="B80" s="5">
        <v>6075</v>
      </c>
      <c r="C80" s="30">
        <v>4.5</v>
      </c>
      <c r="D80" s="30">
        <v>35</v>
      </c>
      <c r="E80" s="5">
        <v>2589</v>
      </c>
      <c r="F80" s="5">
        <v>37000</v>
      </c>
      <c r="G80" s="5">
        <v>9500</v>
      </c>
      <c r="H80" s="5">
        <v>8</v>
      </c>
      <c r="I80" s="5">
        <v>3500</v>
      </c>
      <c r="J80" s="5">
        <v>1300</v>
      </c>
    </row>
    <row r="81" spans="1:10" x14ac:dyDescent="0.25">
      <c r="A81" s="4" t="s">
        <v>80</v>
      </c>
      <c r="B81" s="5">
        <v>19482</v>
      </c>
      <c r="C81" s="30">
        <v>8.82</v>
      </c>
      <c r="D81" s="30">
        <v>40</v>
      </c>
      <c r="E81" s="5">
        <v>9155</v>
      </c>
      <c r="F81" s="5">
        <v>104726</v>
      </c>
      <c r="G81" s="5">
        <v>27801</v>
      </c>
      <c r="H81" s="5">
        <v>19</v>
      </c>
      <c r="I81" s="5">
        <v>19676</v>
      </c>
      <c r="J81" s="5">
        <v>13176</v>
      </c>
    </row>
    <row r="82" spans="1:10" x14ac:dyDescent="0.25">
      <c r="A82" s="4" t="s">
        <v>81</v>
      </c>
      <c r="B82" s="5">
        <v>5607</v>
      </c>
      <c r="C82" s="30">
        <v>5.05</v>
      </c>
      <c r="D82" s="30">
        <v>40</v>
      </c>
      <c r="E82" s="5">
        <v>3770</v>
      </c>
      <c r="F82" s="5">
        <v>69347</v>
      </c>
      <c r="G82" s="5">
        <v>5000</v>
      </c>
      <c r="H82" s="5">
        <v>9</v>
      </c>
      <c r="I82" s="5">
        <v>3238</v>
      </c>
      <c r="J82" s="5">
        <v>4900</v>
      </c>
    </row>
    <row r="83" spans="1:10" x14ac:dyDescent="0.25">
      <c r="A83" s="4" t="s">
        <v>82</v>
      </c>
      <c r="B83" s="5">
        <v>12327</v>
      </c>
      <c r="C83" s="30">
        <v>6.44</v>
      </c>
      <c r="D83" s="30">
        <v>34.5</v>
      </c>
      <c r="E83" s="5">
        <v>3210</v>
      </c>
      <c r="F83" s="5">
        <v>92346</v>
      </c>
      <c r="G83" s="5">
        <v>22755</v>
      </c>
      <c r="H83" s="5">
        <v>12</v>
      </c>
      <c r="I83" s="5">
        <v>16212</v>
      </c>
      <c r="J83" s="5">
        <v>5400</v>
      </c>
    </row>
    <row r="84" spans="1:10" x14ac:dyDescent="0.25">
      <c r="A84" s="4" t="s">
        <v>83</v>
      </c>
      <c r="B84" s="5">
        <v>3352</v>
      </c>
      <c r="C84" s="30">
        <v>1.95</v>
      </c>
      <c r="D84" s="30">
        <v>34</v>
      </c>
      <c r="E84" s="5">
        <v>1040</v>
      </c>
      <c r="F84" s="5">
        <v>20708</v>
      </c>
      <c r="G84" s="5">
        <v>1450</v>
      </c>
      <c r="H84" s="5">
        <v>7</v>
      </c>
      <c r="I84" s="5">
        <v>7327</v>
      </c>
      <c r="J84" s="5">
        <v>3720</v>
      </c>
    </row>
    <row r="85" spans="1:10" x14ac:dyDescent="0.25">
      <c r="A85" s="4" t="s">
        <v>84</v>
      </c>
      <c r="B85" s="5">
        <v>5884</v>
      </c>
      <c r="C85" s="30">
        <v>6.5</v>
      </c>
      <c r="D85" s="30">
        <v>35</v>
      </c>
      <c r="E85" s="5">
        <v>4887</v>
      </c>
      <c r="F85" s="5">
        <v>99438</v>
      </c>
      <c r="G85" s="5">
        <v>21096</v>
      </c>
      <c r="H85" s="5">
        <v>10</v>
      </c>
      <c r="I85" s="5">
        <v>16648</v>
      </c>
      <c r="J85" s="5">
        <v>8000</v>
      </c>
    </row>
    <row r="86" spans="1:10" x14ac:dyDescent="0.25">
      <c r="A86" s="6" t="s">
        <v>85</v>
      </c>
      <c r="B86" s="7">
        <v>145301</v>
      </c>
      <c r="C86" s="30">
        <f>AVERAGE(C69:C85)</f>
        <v>5.7964705882352936</v>
      </c>
      <c r="D86" s="30">
        <f>AVERAGE(D69:D85)</f>
        <v>37.176470588235297</v>
      </c>
      <c r="E86" s="7">
        <v>64720</v>
      </c>
      <c r="F86" s="7">
        <v>1156960</v>
      </c>
      <c r="G86" s="7">
        <v>171041</v>
      </c>
      <c r="H86" s="24">
        <v>179</v>
      </c>
      <c r="I86" s="7">
        <v>165801</v>
      </c>
      <c r="J86" s="7">
        <v>108425</v>
      </c>
    </row>
    <row r="87" spans="1:10" x14ac:dyDescent="0.25">
      <c r="A87" s="16"/>
      <c r="B87" s="17"/>
      <c r="C87" s="35"/>
      <c r="D87" s="35"/>
      <c r="E87" s="17"/>
      <c r="F87" s="17"/>
      <c r="G87" s="17"/>
      <c r="H87" s="17"/>
      <c r="I87" s="17"/>
      <c r="J87" s="17"/>
    </row>
    <row r="88" spans="1:10" ht="15.75" x14ac:dyDescent="0.25">
      <c r="A88" s="23" t="s">
        <v>93</v>
      </c>
      <c r="B88" s="18">
        <v>619578</v>
      </c>
      <c r="C88" s="36">
        <f>AVERAGE(C86,C65,C54,C43,C14)</f>
        <v>5.9354759358288769</v>
      </c>
      <c r="D88" s="36">
        <f>AVERAGE(D86,D65,D54,D43,D14)</f>
        <v>37.15347593582888</v>
      </c>
      <c r="E88" s="18">
        <v>284158</v>
      </c>
      <c r="F88" s="18">
        <v>4171076</v>
      </c>
      <c r="G88" s="18">
        <v>662420</v>
      </c>
      <c r="H88" s="18">
        <v>707</v>
      </c>
      <c r="I88" s="18">
        <v>753604</v>
      </c>
      <c r="J88" s="18">
        <v>458266</v>
      </c>
    </row>
    <row r="91" spans="1:10" x14ac:dyDescent="0.25">
      <c r="A91" s="26" t="s">
        <v>94</v>
      </c>
    </row>
  </sheetData>
  <pageMargins left="0.7" right="0.7" top="0.75" bottom="0.75" header="0.3" footer="0.3"/>
  <pageSetup orientation="landscape" horizontalDpi="4294967295" verticalDpi="4294967295" r:id="rId1"/>
  <headerFooter>
    <oddHeader>&amp;L&amp;"Century Gothic,Bold"&amp;18Member Library Information 2015</oddHeader>
  </headerFooter>
  <rowBreaks count="2" manualBreakCount="2">
    <brk id="33" max="16383" man="1"/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2" ma:contentTypeDescription="Create a new document." ma:contentTypeScope="" ma:versionID="0b66f1b3b82b1e6d2b7ed5c21f2230cb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8cc6d53f9df9aba897b0e02dd722073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442CEF-5FF1-4118-9C8A-43ED187D8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74C80B-7F57-4FAF-92A7-A23E576E8B51}">
  <ds:schemaRefs>
    <ds:schemaRef ds:uri="c02dc7c5-92d6-40e4-8076-de72fa6f9102"/>
    <ds:schemaRef ds:uri="http://purl.org/dc/dcmitype/"/>
    <ds:schemaRef ds:uri="http://purl.org/dc/elements/1.1/"/>
    <ds:schemaRef ds:uri="2f1d61cd-c050-4168-be77-bae7416d041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B5696A1-51FC-4056-AFDE-EF04411E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Casey Conlin</cp:lastModifiedBy>
  <cp:revision/>
  <cp:lastPrinted>2019-09-11T15:42:56Z</cp:lastPrinted>
  <dcterms:created xsi:type="dcterms:W3CDTF">2019-03-26T21:51:58Z</dcterms:created>
  <dcterms:modified xsi:type="dcterms:W3CDTF">2019-09-11T15:42:57Z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