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\Documents\UAlbany\internship\toolkits\patron retention\"/>
    </mc:Choice>
  </mc:AlternateContent>
  <xr:revisionPtr revIDLastSave="0" documentId="13_ncr:1_{12085DF3-F54E-4F14-B322-49DEAA637E67}" xr6:coauthVersionLast="46" xr6:coauthVersionMax="46" xr10:uidLastSave="{00000000-0000-0000-0000-000000000000}"/>
  <bookViews>
    <workbookView xWindow="4224" yWindow="864" windowWidth="17280" windowHeight="8964" xr2:uid="{41550F23-5044-4F47-8622-2D70710751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2" i="1"/>
  <c r="F3" i="1"/>
  <c r="F4" i="1"/>
  <c r="F5" i="1"/>
  <c r="F6" i="1"/>
  <c r="F2" i="1"/>
  <c r="D3" i="1"/>
  <c r="D4" i="1"/>
  <c r="D5" i="1"/>
  <c r="D6" i="1"/>
  <c r="D2" i="1"/>
  <c r="M4" i="1"/>
  <c r="N4" i="1" s="1"/>
  <c r="M5" i="1"/>
  <c r="M6" i="1"/>
  <c r="N6" i="1" s="1"/>
  <c r="M3" i="1"/>
  <c r="K4" i="1"/>
  <c r="K5" i="1"/>
  <c r="L5" i="1" s="1"/>
  <c r="K6" i="1"/>
  <c r="L6" i="1" s="1"/>
  <c r="K3" i="1"/>
  <c r="L4" i="1" l="1"/>
  <c r="N5" i="1"/>
  <c r="R18" i="1"/>
  <c r="R22" i="1"/>
  <c r="R19" i="1"/>
  <c r="R20" i="1"/>
  <c r="R21" i="1"/>
</calcChain>
</file>

<file path=xl/sharedStrings.xml><?xml version="1.0" encoding="utf-8"?>
<sst xmlns="http://schemas.openxmlformats.org/spreadsheetml/2006/main" count="14" uniqueCount="13">
  <si>
    <t>Chartered Population</t>
  </si>
  <si>
    <t>Year</t>
  </si>
  <si>
    <t xml:space="preserve">Current Unexpired Account Holders </t>
  </si>
  <si>
    <t>% of Chartered Population with Unexpired Account</t>
  </si>
  <si>
    <t>Account Holders with Email</t>
  </si>
  <si>
    <t>% of Account Holders with Email</t>
  </si>
  <si>
    <t># of New Account Holders Gained in This Year</t>
  </si>
  <si>
    <t># of Account Holders Active This Year</t>
  </si>
  <si>
    <t># of Account Holders That Became Inactive This Year</t>
  </si>
  <si>
    <t>% of Chartered Population Active This Year</t>
  </si>
  <si>
    <t>Retention Rate of Unexpired Account Holders</t>
  </si>
  <si>
    <t>Rate Change from Last Year</t>
  </si>
  <si>
    <t>Retention Rate of Active Account 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</si>
</sst>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9" fontId="0" fillId="0" borderId="1" xfId="1" applyFont="1" applyBorder="1" applyAlignment="1">
      <alignment horizontal="right"/>
    </xf>
    <xf numFmtId="9" fontId="0" fillId="0" borderId="1" xfId="0" applyNumberFormat="1" applyBorder="1"/>
    <xf numFmtId="9" fontId="0" fillId="0" borderId="2" xfId="0" applyNumberFormat="1" applyBorder="1"/>
    <xf numFmtId="9" fontId="0" fillId="0" borderId="4" xfId="0" applyNumberFormat="1" applyBorder="1"/>
    <xf numFmtId="9" fontId="0" fillId="0" borderId="5" xfId="1" applyFont="1" applyBorder="1"/>
    <xf numFmtId="9" fontId="0" fillId="0" borderId="0" xfId="1" applyFont="1" applyBorder="1"/>
    <xf numFmtId="9" fontId="0" fillId="0" borderId="0" xfId="1" applyFont="1"/>
    <xf numFmtId="164" fontId="0" fillId="0" borderId="0" xfId="1" applyNumberFormat="1" applyFont="1" applyBorder="1"/>
    <xf numFmtId="10" fontId="0" fillId="0" borderId="0" xfId="0" applyNumberFormat="1"/>
    <xf numFmtId="0" fontId="2" fillId="0" borderId="0" xfId="0" applyFont="1"/>
    <xf numFmtId="3" fontId="0" fillId="0" borderId="2" xfId="0" applyNumberFormat="1" applyBorder="1"/>
    <xf numFmtId="14" fontId="2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268DB-A26D-4E76-A732-56F5D89B020C}">
  <dimension ref="A1:R22"/>
  <sheetViews>
    <sheetView tabSelected="1" workbookViewId="0">
      <selection activeCell="A2" sqref="A2"/>
    </sheetView>
  </sheetViews>
  <sheetFormatPr defaultRowHeight="14.4" x14ac:dyDescent="0.3"/>
  <cols>
    <col min="1" max="1" width="13.77734375" bestFit="1" customWidth="1"/>
    <col min="2" max="2" width="12.88671875" customWidth="1"/>
    <col min="3" max="3" width="19.33203125" customWidth="1"/>
    <col min="4" max="4" width="13.44140625" customWidth="1"/>
    <col min="5" max="5" width="11.6640625" customWidth="1"/>
    <col min="6" max="6" width="11" customWidth="1"/>
    <col min="7" max="7" width="15.21875" customWidth="1"/>
    <col min="8" max="8" width="12.77734375" customWidth="1"/>
    <col min="9" max="10" width="13.6640625" customWidth="1"/>
    <col min="11" max="11" width="10.77734375" customWidth="1"/>
    <col min="12" max="12" width="10.33203125" customWidth="1"/>
    <col min="13" max="13" width="10.88671875" customWidth="1"/>
    <col min="14" max="14" width="10.5546875" customWidth="1"/>
    <col min="15" max="15" width="17.88671875" customWidth="1"/>
    <col min="17" max="17" width="17.5546875" customWidth="1"/>
  </cols>
  <sheetData>
    <row r="1" spans="1:17" ht="86.4" x14ac:dyDescent="0.3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8" t="s">
        <v>12</v>
      </c>
      <c r="N1" s="3" t="s">
        <v>11</v>
      </c>
      <c r="O1" s="3"/>
    </row>
    <row r="2" spans="1:17" x14ac:dyDescent="0.3">
      <c r="A2" s="4">
        <v>2020</v>
      </c>
      <c r="B2" s="5"/>
      <c r="C2" s="6"/>
      <c r="D2" s="7" t="e">
        <f>C2/B2</f>
        <v>#DIV/0!</v>
      </c>
      <c r="E2" s="6"/>
      <c r="F2" s="8" t="e">
        <f>E2/C2</f>
        <v>#DIV/0!</v>
      </c>
      <c r="G2" s="6"/>
      <c r="H2" s="5"/>
      <c r="I2" s="6"/>
      <c r="J2" s="17" t="e">
        <f>H2/B2</f>
        <v>#DIV/0!</v>
      </c>
      <c r="K2" s="9"/>
      <c r="L2" s="10"/>
      <c r="M2" s="11"/>
      <c r="N2" s="12"/>
      <c r="O2" s="13"/>
    </row>
    <row r="3" spans="1:17" x14ac:dyDescent="0.3">
      <c r="A3" s="4">
        <v>2021</v>
      </c>
      <c r="B3" s="5"/>
      <c r="C3" s="6"/>
      <c r="D3" s="7" t="e">
        <f t="shared" ref="D3:D6" si="0">C3/B3</f>
        <v>#DIV/0!</v>
      </c>
      <c r="E3" s="6"/>
      <c r="F3" s="8" t="e">
        <f t="shared" ref="F3:F6" si="1">E3/C3</f>
        <v>#DIV/0!</v>
      </c>
      <c r="G3" s="6"/>
      <c r="H3" s="5"/>
      <c r="I3" s="6"/>
      <c r="J3" s="17" t="e">
        <f t="shared" ref="J3:J6" si="2">H3/B3</f>
        <v>#DIV/0!</v>
      </c>
      <c r="K3" s="9" t="e">
        <f>(C3-G3)/C2</f>
        <v>#DIV/0!</v>
      </c>
      <c r="L3" s="10"/>
      <c r="M3" s="11" t="e">
        <f>(H3-G3)/H2</f>
        <v>#DIV/0!</v>
      </c>
      <c r="N3" s="12"/>
      <c r="O3" s="13"/>
    </row>
    <row r="4" spans="1:17" x14ac:dyDescent="0.3">
      <c r="A4" s="4">
        <v>2022</v>
      </c>
      <c r="B4" s="5"/>
      <c r="C4" s="6"/>
      <c r="D4" s="7" t="e">
        <f t="shared" si="0"/>
        <v>#DIV/0!</v>
      </c>
      <c r="E4" s="6"/>
      <c r="F4" s="8" t="e">
        <f t="shared" si="1"/>
        <v>#DIV/0!</v>
      </c>
      <c r="G4" s="6"/>
      <c r="H4" s="5"/>
      <c r="I4" s="6"/>
      <c r="J4" s="17" t="e">
        <f t="shared" si="2"/>
        <v>#DIV/0!</v>
      </c>
      <c r="K4" s="9" t="e">
        <f t="shared" ref="K4:K6" si="3">(C4-G4)/C3</f>
        <v>#DIV/0!</v>
      </c>
      <c r="L4" s="10" t="e">
        <f>K4/K3</f>
        <v>#DIV/0!</v>
      </c>
      <c r="M4" s="11" t="e">
        <f t="shared" ref="M4:M6" si="4">(H4-G4)/H3</f>
        <v>#DIV/0!</v>
      </c>
      <c r="N4" s="14" t="e">
        <f>M4/M3</f>
        <v>#DIV/0!</v>
      </c>
      <c r="O4" s="13"/>
    </row>
    <row r="5" spans="1:17" x14ac:dyDescent="0.3">
      <c r="A5" s="4">
        <v>2023</v>
      </c>
      <c r="B5" s="5"/>
      <c r="C5" s="6"/>
      <c r="D5" s="7" t="e">
        <f t="shared" si="0"/>
        <v>#DIV/0!</v>
      </c>
      <c r="E5" s="6"/>
      <c r="F5" s="8" t="e">
        <f t="shared" si="1"/>
        <v>#DIV/0!</v>
      </c>
      <c r="G5" s="6"/>
      <c r="H5" s="5"/>
      <c r="I5" s="6"/>
      <c r="J5" s="17" t="e">
        <f t="shared" si="2"/>
        <v>#DIV/0!</v>
      </c>
      <c r="K5" s="9" t="e">
        <f t="shared" si="3"/>
        <v>#DIV/0!</v>
      </c>
      <c r="L5" s="10" t="e">
        <f t="shared" ref="L5:L6" si="5">K5/K4</f>
        <v>#DIV/0!</v>
      </c>
      <c r="M5" s="11" t="e">
        <f t="shared" si="4"/>
        <v>#DIV/0!</v>
      </c>
      <c r="N5" s="14" t="e">
        <f t="shared" ref="N5:N6" si="6">M5/M4</f>
        <v>#DIV/0!</v>
      </c>
      <c r="O5" s="13"/>
    </row>
    <row r="6" spans="1:17" x14ac:dyDescent="0.3">
      <c r="A6" s="4">
        <v>2024</v>
      </c>
      <c r="B6" s="5"/>
      <c r="C6" s="6"/>
      <c r="D6" s="7" t="e">
        <f t="shared" si="0"/>
        <v>#DIV/0!</v>
      </c>
      <c r="E6" s="6"/>
      <c r="F6" s="8" t="e">
        <f t="shared" si="1"/>
        <v>#DIV/0!</v>
      </c>
      <c r="G6" s="6"/>
      <c r="H6" s="5"/>
      <c r="I6" s="6"/>
      <c r="J6" s="17" t="e">
        <f t="shared" si="2"/>
        <v>#DIV/0!</v>
      </c>
      <c r="K6" s="9" t="e">
        <f t="shared" si="3"/>
        <v>#DIV/0!</v>
      </c>
      <c r="L6" s="10" t="e">
        <f t="shared" si="5"/>
        <v>#DIV/0!</v>
      </c>
      <c r="M6" s="11" t="e">
        <f t="shared" si="4"/>
        <v>#DIV/0!</v>
      </c>
      <c r="N6" s="14" t="e">
        <f t="shared" si="6"/>
        <v>#DIV/0!</v>
      </c>
      <c r="O6" s="13"/>
    </row>
    <row r="11" spans="1:17" x14ac:dyDescent="0.3">
      <c r="Q11" s="16"/>
    </row>
    <row r="12" spans="1:17" x14ac:dyDescent="0.3">
      <c r="P12" s="15"/>
      <c r="Q12" s="13"/>
    </row>
    <row r="13" spans="1:17" x14ac:dyDescent="0.3">
      <c r="P13" s="15"/>
      <c r="Q13" s="13"/>
    </row>
    <row r="14" spans="1:17" x14ac:dyDescent="0.3">
      <c r="P14" s="15"/>
      <c r="Q14" s="13"/>
    </row>
    <row r="15" spans="1:17" x14ac:dyDescent="0.3">
      <c r="P15" s="15"/>
      <c r="Q15" s="13"/>
    </row>
    <row r="16" spans="1:17" x14ac:dyDescent="0.3">
      <c r="P16" s="15"/>
      <c r="Q16" s="13"/>
    </row>
    <row r="17" spans="18:18" x14ac:dyDescent="0.3">
      <c r="R17" s="16"/>
    </row>
    <row r="18" spans="18:18" x14ac:dyDescent="0.3">
      <c r="R18" s="15" t="e">
        <f>Q12-#REF!</f>
        <v>#REF!</v>
      </c>
    </row>
    <row r="19" spans="18:18" x14ac:dyDescent="0.3">
      <c r="R19" s="15" t="e">
        <f>Q13-#REF!</f>
        <v>#REF!</v>
      </c>
    </row>
    <row r="20" spans="18:18" x14ac:dyDescent="0.3">
      <c r="R20" s="15" t="e">
        <f>Q14-#REF!</f>
        <v>#REF!</v>
      </c>
    </row>
    <row r="21" spans="18:18" x14ac:dyDescent="0.3">
      <c r="R21" s="15" t="e">
        <f>Q15-#REF!</f>
        <v>#REF!</v>
      </c>
    </row>
    <row r="22" spans="18:18" x14ac:dyDescent="0.3">
      <c r="R22" s="15" t="e">
        <f>Q16-#REF!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</dc:creator>
  <cp:lastModifiedBy>tamar</cp:lastModifiedBy>
  <dcterms:created xsi:type="dcterms:W3CDTF">2021-02-06T23:23:14Z</dcterms:created>
  <dcterms:modified xsi:type="dcterms:W3CDTF">2021-03-10T14:26:41Z</dcterms:modified>
</cp:coreProperties>
</file>