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New folder/"/>
    </mc:Choice>
  </mc:AlternateContent>
  <xr:revisionPtr revIDLastSave="794" documentId="8_{238E099A-1497-4EC5-A366-ECD9776AD3D6}" xr6:coauthVersionLast="47" xr6:coauthVersionMax="47" xr10:uidLastSave="{2CA7D3EB-09CA-4D4F-9BBE-548A70B95FC0}"/>
  <bookViews>
    <workbookView xWindow="-120" yWindow="-120" windowWidth="29040" windowHeight="15840" tabRatio="169" xr2:uid="{00000000-000D-0000-FFFF-FFFF00000000}"/>
  </bookViews>
  <sheets>
    <sheet name="Disb" sheetId="4" r:id="rId1"/>
  </sheets>
  <definedNames>
    <definedName name="_xlnm.Print_Area" localSheetId="0">Disb!$A$1:$R$91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4" l="1"/>
  <c r="P45" i="4"/>
  <c r="P55" i="4"/>
  <c r="P65" i="4"/>
  <c r="P89" i="4"/>
  <c r="C55" i="4"/>
  <c r="C65" i="4"/>
  <c r="O15" i="4"/>
  <c r="O45" i="4"/>
  <c r="O55" i="4"/>
  <c r="O65" i="4"/>
  <c r="O89" i="4"/>
  <c r="N15" i="4"/>
  <c r="M15" i="4"/>
  <c r="L15" i="4"/>
  <c r="K15" i="4"/>
  <c r="C15" i="4"/>
  <c r="D15" i="4"/>
  <c r="E15" i="4"/>
  <c r="F15" i="4"/>
  <c r="G15" i="4"/>
  <c r="H15" i="4"/>
  <c r="I15" i="4"/>
  <c r="J15" i="4"/>
  <c r="C45" i="4"/>
  <c r="D45" i="4"/>
  <c r="E45" i="4"/>
  <c r="F45" i="4"/>
  <c r="G45" i="4"/>
  <c r="H45" i="4"/>
  <c r="I45" i="4"/>
  <c r="J45" i="4"/>
  <c r="K45" i="4"/>
  <c r="L45" i="4"/>
  <c r="M45" i="4"/>
  <c r="N45" i="4"/>
  <c r="D55" i="4"/>
  <c r="E55" i="4"/>
  <c r="F55" i="4"/>
  <c r="G55" i="4"/>
  <c r="H55" i="4"/>
  <c r="I55" i="4"/>
  <c r="J55" i="4"/>
  <c r="K55" i="4"/>
  <c r="L55" i="4"/>
  <c r="M55" i="4"/>
  <c r="N55" i="4"/>
  <c r="D65" i="4"/>
  <c r="E65" i="4"/>
  <c r="F65" i="4"/>
  <c r="G65" i="4"/>
  <c r="H65" i="4"/>
  <c r="I65" i="4"/>
  <c r="J65" i="4"/>
  <c r="K65" i="4"/>
  <c r="L65" i="4"/>
  <c r="M65" i="4"/>
  <c r="N65" i="4"/>
  <c r="C89" i="4"/>
  <c r="D89" i="4"/>
  <c r="E89" i="4"/>
  <c r="F89" i="4"/>
  <c r="G89" i="4"/>
  <c r="H89" i="4"/>
  <c r="I89" i="4"/>
  <c r="J89" i="4"/>
  <c r="K89" i="4"/>
  <c r="L89" i="4"/>
  <c r="M89" i="4"/>
  <c r="N89" i="4"/>
  <c r="P91" i="4" l="1"/>
  <c r="C91" i="4"/>
  <c r="I91" i="4"/>
  <c r="N91" i="4"/>
  <c r="K91" i="4"/>
  <c r="M91" i="4"/>
  <c r="E91" i="4"/>
  <c r="L91" i="4"/>
  <c r="H91" i="4"/>
  <c r="D91" i="4"/>
  <c r="G91" i="4"/>
  <c r="J91" i="4"/>
  <c r="F91" i="4"/>
  <c r="O91" i="4"/>
</calcChain>
</file>

<file path=xl/sharedStrings.xml><?xml version="1.0" encoding="utf-8"?>
<sst xmlns="http://schemas.openxmlformats.org/spreadsheetml/2006/main" count="155" uniqueCount="99">
  <si>
    <t>Personnel*</t>
  </si>
  <si>
    <t>Contracts</t>
  </si>
  <si>
    <t>Clinton</t>
  </si>
  <si>
    <t>Postage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</si>
  <si>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</si>
  <si>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</si>
  <si>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</si>
  <si>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</si>
  <si>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</si>
  <si>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</si>
  <si>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</si>
  <si>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</si>
  <si>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</si>
  <si>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</si>
  <si>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</si>
  <si>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</si>
  <si>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</si>
  <si>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</si>
  <si>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</si>
  <si>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</si>
  <si>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</si>
  <si>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</si>
  <si>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</si>
  <si>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</si>
  <si>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</si>
  <si>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</si>
  <si>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</si>
  <si>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</si>
  <si>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</si>
  <si>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</si>
  <si>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</si>
  <si>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</si>
  <si>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</si>
  <si>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</si>
  <si>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</si>
  <si>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</si>
  <si>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</si>
  <si>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</si>
  <si>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</si>
  <si>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</si>
  <si>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</si>
  <si>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</si>
  <si>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</si>
  <si>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</si>
  <si>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</si>
  <si>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</si>
  <si>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</si>
  <si>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</si>
  <si>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</si>
  <si>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Mahopac</t>
  </si>
  <si>
    <t>Patterson</t>
  </si>
  <si>
    <t>Putnam Valley</t>
  </si>
  <si>
    <t>Ulster</t>
  </si>
  <si>
    <t>Esopus</t>
  </si>
  <si>
    <t>Highland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</si>
  <si>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</si>
  <si>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</si>
  <si>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</si>
  <si>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</si>
  <si>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</si>
  <si>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</si>
  <si>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</si>
  <si>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</si>
  <si>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</si>
  <si>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</si>
  <si>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</si>
  <si>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</si>
  <si>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</si>
  <si>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 xml:space="preserve">Total </t>
  </si>
  <si>
    <t>County Total</t>
  </si>
  <si>
    <t>System Total</t>
  </si>
  <si>
    <t>Kent</t>
  </si>
  <si>
    <t>NE Millerton</t>
  </si>
  <si>
    <t>Rhinecliff</t>
  </si>
  <si>
    <t>Hurley</t>
  </si>
  <si>
    <t xml:space="preserve">      Miscellaneous Expenses </t>
  </si>
  <si>
    <t>Bldg Exp</t>
  </si>
  <si>
    <t xml:space="preserve">Capital </t>
  </si>
  <si>
    <t>Fund Balance</t>
  </si>
  <si>
    <t>Electronic</t>
  </si>
  <si>
    <t xml:space="preserve"> </t>
  </si>
  <si>
    <t xml:space="preserve">Print </t>
  </si>
  <si>
    <t>Materials</t>
  </si>
  <si>
    <t>Ofc &amp; Lib Suppl</t>
  </si>
  <si>
    <t>Telecomm</t>
  </si>
  <si>
    <t>fr.oper funds</t>
  </si>
  <si>
    <t xml:space="preserve">Capital exp </t>
  </si>
  <si>
    <t>w/lib sys</t>
  </si>
  <si>
    <t>Other Mtrls</t>
  </si>
  <si>
    <t>Disbursments</t>
  </si>
  <si>
    <t>Total Debt</t>
  </si>
  <si>
    <t>Service</t>
  </si>
  <si>
    <t>Total</t>
  </si>
  <si>
    <t xml:space="preserve"> (includes AV)</t>
  </si>
  <si>
    <t xml:space="preserve">           </t>
  </si>
  <si>
    <t>Other Misc**</t>
  </si>
  <si>
    <t>*includes benefit costs    **includes binding expense</t>
  </si>
  <si>
    <t>Olive</t>
  </si>
  <si>
    <t>Mountain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</si>
</sst>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0,000"/>
    <numFmt numFmtId="166" formatCode="&quot;$&quot;0"/>
    <numFmt numFmtId="167" formatCode="\$#,##0"/>
  </numFmts>
  <fonts count="33" x14ac:knownFonts="1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7.5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b/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7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i/>
      <u/>
      <sz val="9"/>
      <color indexed="8"/>
      <name val="Calibri"/>
      <family val="2"/>
      <scheme val="minor"/>
    </font>
    <font>
      <sz val="8.5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  <font>
      <sz val="8.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4" fillId="0" borderId="0"/>
    <xf numFmtId="0" fontId="4" fillId="0" borderId="0"/>
  </cellStyleXfs>
  <cellXfs count="139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7" fillId="2" borderId="0" xfId="0" applyFont="1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1" fillId="0" borderId="2" xfId="0" applyFont="1" applyBorder="1"/>
    <xf numFmtId="3" fontId="13" fillId="2" borderId="0" xfId="0" applyNumberFormat="1" applyFont="1" applyFill="1"/>
    <xf numFmtId="0" fontId="13" fillId="2" borderId="0" xfId="0" applyFont="1" applyFill="1"/>
    <xf numFmtId="3" fontId="13" fillId="0" borderId="3" xfId="0" applyNumberFormat="1" applyFont="1" applyBorder="1"/>
    <xf numFmtId="0" fontId="12" fillId="0" borderId="0" xfId="0" applyFont="1" applyAlignment="1">
      <alignment horizontal="left"/>
    </xf>
    <xf numFmtId="164" fontId="13" fillId="2" borderId="0" xfId="0" applyNumberFormat="1" applyFont="1" applyFill="1"/>
    <xf numFmtId="3" fontId="13" fillId="2" borderId="0" xfId="0" applyNumberFormat="1" applyFont="1" applyFill="1" applyAlignment="1">
      <alignment horizontal="right"/>
    </xf>
    <xf numFmtId="0" fontId="15" fillId="0" borderId="4" xfId="0" applyFont="1" applyBorder="1" applyAlignment="1">
      <alignment horizontal="right"/>
    </xf>
    <xf numFmtId="0" fontId="16" fillId="2" borderId="2" xfId="0" applyFont="1" applyFill="1" applyBorder="1"/>
    <xf numFmtId="164" fontId="17" fillId="0" borderId="3" xfId="0" applyNumberFormat="1" applyFont="1" applyBorder="1"/>
    <xf numFmtId="3" fontId="17" fillId="0" borderId="3" xfId="0" applyNumberFormat="1" applyFont="1" applyBorder="1"/>
    <xf numFmtId="3" fontId="17" fillId="0" borderId="3" xfId="0" applyNumberFormat="1" applyFont="1" applyBorder="1" applyAlignment="1">
      <alignment horizontal="right"/>
    </xf>
    <xf numFmtId="3" fontId="18" fillId="0" borderId="3" xfId="0" applyNumberFormat="1" applyFont="1" applyBorder="1"/>
    <xf numFmtId="0" fontId="16" fillId="0" borderId="0" xfId="0" applyFont="1"/>
    <xf numFmtId="0" fontId="17" fillId="0" borderId="0" xfId="0" applyFont="1"/>
    <xf numFmtId="0" fontId="16" fillId="2" borderId="4" xfId="0" applyFont="1" applyFill="1" applyBorder="1"/>
    <xf numFmtId="164" fontId="17" fillId="0" borderId="0" xfId="0" applyNumberFormat="1" applyFont="1"/>
    <xf numFmtId="0" fontId="19" fillId="0" borderId="0" xfId="0" applyFont="1"/>
    <xf numFmtId="3" fontId="19" fillId="0" borderId="0" xfId="0" applyNumberFormat="1" applyFont="1"/>
    <xf numFmtId="3" fontId="19" fillId="0" borderId="0" xfId="0" applyNumberFormat="1" applyFont="1" applyAlignment="1">
      <alignment horizontal="right"/>
    </xf>
    <xf numFmtId="0" fontId="20" fillId="0" borderId="0" xfId="0" applyFont="1"/>
    <xf numFmtId="0" fontId="20" fillId="0" borderId="2" xfId="0" applyFont="1" applyBorder="1" applyAlignment="1">
      <alignment horizontal="right"/>
    </xf>
    <xf numFmtId="0" fontId="21" fillId="0" borderId="5" xfId="0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0" fontId="7" fillId="2" borderId="4" xfId="0" applyFont="1" applyFill="1" applyBorder="1"/>
    <xf numFmtId="3" fontId="11" fillId="2" borderId="3" xfId="0" applyNumberFormat="1" applyFont="1" applyFill="1" applyBorder="1"/>
    <xf numFmtId="0" fontId="11" fillId="2" borderId="3" xfId="0" applyFont="1" applyFill="1" applyBorder="1"/>
    <xf numFmtId="0" fontId="3" fillId="2" borderId="3" xfId="0" applyFont="1" applyFill="1" applyBorder="1"/>
    <xf numFmtId="0" fontId="0" fillId="2" borderId="2" xfId="0" applyFill="1" applyBorder="1"/>
    <xf numFmtId="0" fontId="7" fillId="2" borderId="3" xfId="0" applyFont="1" applyFill="1" applyBorder="1"/>
    <xf numFmtId="164" fontId="9" fillId="2" borderId="3" xfId="0" applyNumberFormat="1" applyFont="1" applyFill="1" applyBorder="1"/>
    <xf numFmtId="0" fontId="9" fillId="2" borderId="3" xfId="0" applyFont="1" applyFill="1" applyBorder="1"/>
    <xf numFmtId="164" fontId="11" fillId="2" borderId="3" xfId="0" applyNumberFormat="1" applyFont="1" applyFill="1" applyBorder="1"/>
    <xf numFmtId="3" fontId="11" fillId="2" borderId="3" xfId="0" applyNumberFormat="1" applyFont="1" applyFill="1" applyBorder="1" applyAlignment="1">
      <alignment horizontal="right"/>
    </xf>
    <xf numFmtId="0" fontId="11" fillId="2" borderId="2" xfId="0" applyFont="1" applyFill="1" applyBorder="1"/>
    <xf numFmtId="3" fontId="9" fillId="2" borderId="3" xfId="0" applyNumberFormat="1" applyFont="1" applyFill="1" applyBorder="1"/>
    <xf numFmtId="0" fontId="10" fillId="0" borderId="3" xfId="0" applyFont="1" applyBorder="1"/>
    <xf numFmtId="0" fontId="0" fillId="2" borderId="3" xfId="0" applyFill="1" applyBorder="1"/>
    <xf numFmtId="0" fontId="16" fillId="0" borderId="2" xfId="0" applyFont="1" applyBorder="1"/>
    <xf numFmtId="3" fontId="16" fillId="0" borderId="3" xfId="0" applyNumberFormat="1" applyFont="1" applyBorder="1" applyAlignment="1">
      <alignment horizontal="left"/>
    </xf>
    <xf numFmtId="3" fontId="16" fillId="0" borderId="0" xfId="0" applyNumberFormat="1" applyFont="1"/>
    <xf numFmtId="0" fontId="24" fillId="0" borderId="0" xfId="0" applyFont="1" applyAlignment="1">
      <alignment horizontal="left"/>
    </xf>
    <xf numFmtId="0" fontId="16" fillId="2" borderId="0" xfId="0" applyFont="1" applyFill="1"/>
    <xf numFmtId="164" fontId="16" fillId="0" borderId="0" xfId="0" applyNumberFormat="1" applyFont="1" applyAlignment="1">
      <alignment horizontal="left"/>
    </xf>
    <xf numFmtId="0" fontId="18" fillId="0" borderId="0" xfId="0" applyFont="1"/>
    <xf numFmtId="164" fontId="23" fillId="0" borderId="3" xfId="0" applyNumberFormat="1" applyFont="1" applyBorder="1"/>
    <xf numFmtId="0" fontId="3" fillId="0" borderId="2" xfId="0" applyFont="1" applyBorder="1"/>
    <xf numFmtId="0" fontId="6" fillId="0" borderId="4" xfId="0" applyFont="1" applyBorder="1"/>
    <xf numFmtId="3" fontId="11" fillId="0" borderId="3" xfId="0" applyNumberFormat="1" applyFont="1" applyBorder="1"/>
    <xf numFmtId="164" fontId="16" fillId="0" borderId="3" xfId="0" applyNumberFormat="1" applyFont="1" applyBorder="1" applyAlignment="1">
      <alignment horizontal="left"/>
    </xf>
    <xf numFmtId="49" fontId="22" fillId="0" borderId="3" xfId="0" applyNumberFormat="1" applyFont="1" applyBorder="1" applyAlignment="1">
      <alignment horizontal="left"/>
    </xf>
    <xf numFmtId="0" fontId="19" fillId="0" borderId="2" xfId="0" applyFont="1" applyBorder="1" applyAlignment="1">
      <alignment horizontal="right"/>
    </xf>
    <xf numFmtId="0" fontId="19" fillId="0" borderId="4" xfId="0" applyFont="1" applyBorder="1" applyAlignment="1">
      <alignment horizontal="right"/>
    </xf>
    <xf numFmtId="3" fontId="3" fillId="0" borderId="2" xfId="0" applyNumberFormat="1" applyFont="1" applyBorder="1"/>
    <xf numFmtId="3" fontId="13" fillId="0" borderId="4" xfId="0" applyNumberFormat="1" applyFont="1" applyBorder="1"/>
    <xf numFmtId="3" fontId="16" fillId="0" borderId="4" xfId="0" applyNumberFormat="1" applyFont="1" applyBorder="1" applyAlignment="1">
      <alignment horizontal="left"/>
    </xf>
    <xf numFmtId="3" fontId="3" fillId="2" borderId="4" xfId="0" applyNumberFormat="1" applyFont="1" applyFill="1" applyBorder="1"/>
    <xf numFmtId="3" fontId="16" fillId="0" borderId="2" xfId="0" applyNumberFormat="1" applyFont="1" applyBorder="1"/>
    <xf numFmtId="3" fontId="11" fillId="2" borderId="2" xfId="0" applyNumberFormat="1" applyFont="1" applyFill="1" applyBorder="1"/>
    <xf numFmtId="3" fontId="26" fillId="0" borderId="4" xfId="0" applyNumberFormat="1" applyFont="1" applyBorder="1" applyAlignment="1">
      <alignment horizontal="left"/>
    </xf>
    <xf numFmtId="3" fontId="11" fillId="2" borderId="4" xfId="0" applyNumberFormat="1" applyFont="1" applyFill="1" applyBorder="1"/>
    <xf numFmtId="3" fontId="17" fillId="0" borderId="4" xfId="0" applyNumberFormat="1" applyFont="1" applyBorder="1"/>
    <xf numFmtId="3" fontId="21" fillId="0" borderId="0" xfId="0" applyNumberFormat="1" applyFont="1" applyAlignment="1">
      <alignment horizontal="left"/>
    </xf>
    <xf numFmtId="3" fontId="27" fillId="0" borderId="2" xfId="0" applyNumberFormat="1" applyFont="1" applyBorder="1"/>
    <xf numFmtId="3" fontId="21" fillId="0" borderId="2" xfId="0" applyNumberFormat="1" applyFont="1" applyBorder="1" applyAlignment="1">
      <alignment horizontal="left"/>
    </xf>
    <xf numFmtId="0" fontId="27" fillId="2" borderId="10" xfId="0" applyFont="1" applyFill="1" applyBorder="1"/>
    <xf numFmtId="3" fontId="23" fillId="0" borderId="3" xfId="0" applyNumberFormat="1" applyFont="1" applyBorder="1" applyAlignment="1">
      <alignment horizontal="left"/>
    </xf>
    <xf numFmtId="164" fontId="19" fillId="0" borderId="3" xfId="0" applyNumberFormat="1" applyFont="1" applyBorder="1"/>
    <xf numFmtId="3" fontId="19" fillId="0" borderId="3" xfId="0" applyNumberFormat="1" applyFont="1" applyBorder="1"/>
    <xf numFmtId="164" fontId="23" fillId="0" borderId="4" xfId="0" applyNumberFormat="1" applyFont="1" applyBorder="1"/>
    <xf numFmtId="3" fontId="19" fillId="0" borderId="4" xfId="0" applyNumberFormat="1" applyFont="1" applyBorder="1"/>
    <xf numFmtId="49" fontId="28" fillId="3" borderId="0" xfId="0" applyNumberFormat="1" applyFont="1" applyFill="1" applyAlignment="1">
      <alignment horizontal="right"/>
    </xf>
    <xf numFmtId="165" fontId="29" fillId="0" borderId="0" xfId="4" applyNumberFormat="1" applyFont="1"/>
    <xf numFmtId="3" fontId="28" fillId="0" borderId="0" xfId="0" applyNumberFormat="1" applyFont="1" applyAlignment="1">
      <alignment horizontal="right"/>
    </xf>
    <xf numFmtId="0" fontId="19" fillId="0" borderId="2" xfId="0" applyFont="1" applyBorder="1"/>
    <xf numFmtId="0" fontId="19" fillId="2" borderId="0" xfId="0" applyFont="1" applyFill="1"/>
    <xf numFmtId="0" fontId="19" fillId="0" borderId="4" xfId="0" applyFont="1" applyBorder="1"/>
    <xf numFmtId="3" fontId="23" fillId="0" borderId="2" xfId="0" applyNumberFormat="1" applyFont="1" applyBorder="1" applyAlignment="1">
      <alignment horizontal="right"/>
    </xf>
    <xf numFmtId="3" fontId="19" fillId="0" borderId="2" xfId="0" applyNumberFormat="1" applyFont="1" applyBorder="1"/>
    <xf numFmtId="3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/>
    <xf numFmtId="164" fontId="0" fillId="0" borderId="0" xfId="0" applyNumberFormat="1"/>
    <xf numFmtId="0" fontId="1" fillId="4" borderId="0" xfId="0" applyFont="1" applyFill="1"/>
    <xf numFmtId="0" fontId="20" fillId="4" borderId="2" xfId="0" applyFont="1" applyFill="1" applyBorder="1" applyAlignment="1">
      <alignment horizontal="right"/>
    </xf>
    <xf numFmtId="0" fontId="19" fillId="4" borderId="4" xfId="0" applyFont="1" applyFill="1" applyBorder="1" applyAlignment="1">
      <alignment horizontal="right"/>
    </xf>
    <xf numFmtId="164" fontId="23" fillId="4" borderId="3" xfId="0" applyNumberFormat="1" applyFont="1" applyFill="1" applyBorder="1"/>
    <xf numFmtId="164" fontId="23" fillId="4" borderId="3" xfId="0" applyNumberFormat="1" applyFont="1" applyFill="1" applyBorder="1" applyAlignment="1">
      <alignment horizontal="right"/>
    </xf>
    <xf numFmtId="164" fontId="8" fillId="4" borderId="0" xfId="0" applyNumberFormat="1" applyFont="1" applyFill="1" applyAlignment="1">
      <alignment horizontal="right"/>
    </xf>
    <xf numFmtId="164" fontId="23" fillId="4" borderId="4" xfId="0" applyNumberFormat="1" applyFont="1" applyFill="1" applyBorder="1"/>
    <xf numFmtId="164" fontId="0" fillId="4" borderId="0" xfId="0" applyNumberFormat="1" applyFill="1"/>
    <xf numFmtId="3" fontId="28" fillId="4" borderId="0" xfId="0" applyNumberFormat="1" applyFont="1" applyFill="1" applyAlignment="1">
      <alignment horizontal="right"/>
    </xf>
    <xf numFmtId="3" fontId="19" fillId="4" borderId="0" xfId="0" applyNumberFormat="1" applyFont="1" applyFill="1" applyAlignment="1">
      <alignment horizontal="right"/>
    </xf>
    <xf numFmtId="0" fontId="19" fillId="4" borderId="0" xfId="0" applyFont="1" applyFill="1"/>
    <xf numFmtId="0" fontId="19" fillId="4" borderId="2" xfId="0" applyFont="1" applyFill="1" applyBorder="1" applyAlignment="1">
      <alignment horizontal="right"/>
    </xf>
    <xf numFmtId="3" fontId="23" fillId="4" borderId="2" xfId="0" applyNumberFormat="1" applyFont="1" applyFill="1" applyBorder="1" applyAlignment="1">
      <alignment horizontal="right"/>
    </xf>
    <xf numFmtId="3" fontId="23" fillId="4" borderId="3" xfId="0" applyNumberFormat="1" applyFont="1" applyFill="1" applyBorder="1"/>
    <xf numFmtId="164" fontId="19" fillId="4" borderId="0" xfId="0" applyNumberFormat="1" applyFont="1" applyFill="1"/>
    <xf numFmtId="0" fontId="20" fillId="4" borderId="0" xfId="0" applyFont="1" applyFill="1"/>
    <xf numFmtId="0" fontId="3" fillId="4" borderId="0" xfId="0" applyFont="1" applyFill="1"/>
    <xf numFmtId="0" fontId="5" fillId="4" borderId="0" xfId="0" applyFont="1" applyFill="1"/>
    <xf numFmtId="3" fontId="8" fillId="4" borderId="0" xfId="0" applyNumberFormat="1" applyFont="1" applyFill="1" applyAlignment="1">
      <alignment horizontal="right"/>
    </xf>
    <xf numFmtId="166" fontId="0" fillId="4" borderId="0" xfId="0" applyNumberFormat="1" applyFill="1"/>
    <xf numFmtId="0" fontId="20" fillId="4" borderId="6" xfId="0" applyFont="1" applyFill="1" applyBorder="1" applyAlignment="1">
      <alignment horizontal="right"/>
    </xf>
    <xf numFmtId="0" fontId="19" fillId="4" borderId="7" xfId="0" applyFont="1" applyFill="1" applyBorder="1" applyAlignment="1">
      <alignment horizontal="right"/>
    </xf>
    <xf numFmtId="0" fontId="19" fillId="4" borderId="8" xfId="0" applyFont="1" applyFill="1" applyBorder="1" applyAlignment="1">
      <alignment horizontal="right"/>
    </xf>
    <xf numFmtId="0" fontId="19" fillId="4" borderId="9" xfId="0" applyFont="1" applyFill="1" applyBorder="1" applyAlignment="1">
      <alignment horizontal="right"/>
    </xf>
    <xf numFmtId="167" fontId="32" fillId="4" borderId="4" xfId="0" applyNumberFormat="1" applyFont="1" applyFill="1" applyBorder="1"/>
    <xf numFmtId="3" fontId="0" fillId="4" borderId="0" xfId="0" applyNumberFormat="1" applyFill="1" applyAlignment="1">
      <alignment horizontal="right"/>
    </xf>
    <xf numFmtId="3" fontId="30" fillId="4" borderId="0" xfId="0" applyNumberFormat="1" applyFont="1" applyFill="1" applyAlignment="1">
      <alignment horizontal="right"/>
    </xf>
    <xf numFmtId="3" fontId="30" fillId="4" borderId="0" xfId="0" applyNumberFormat="1" applyFont="1" applyFill="1" applyAlignment="1">
      <alignment horizontal="left"/>
    </xf>
    <xf numFmtId="3" fontId="31" fillId="4" borderId="0" xfId="0" applyNumberFormat="1" applyFont="1" applyFill="1" applyAlignment="1">
      <alignment horizontal="right"/>
    </xf>
    <xf numFmtId="0" fontId="19" fillId="4" borderId="6" xfId="0" applyFont="1" applyFill="1" applyBorder="1" applyAlignment="1">
      <alignment horizontal="right"/>
    </xf>
    <xf numFmtId="0" fontId="20" fillId="4" borderId="4" xfId="0" applyFont="1" applyFill="1" applyBorder="1" applyAlignment="1">
      <alignment horizontal="right"/>
    </xf>
    <xf numFmtId="164" fontId="25" fillId="4" borderId="3" xfId="4" applyNumberFormat="1" applyFont="1" applyFill="1" applyBorder="1"/>
    <xf numFmtId="164" fontId="8" fillId="4" borderId="2" xfId="0" applyNumberFormat="1" applyFont="1" applyFill="1" applyBorder="1" applyAlignment="1">
      <alignment horizontal="right"/>
    </xf>
    <xf numFmtId="164" fontId="25" fillId="4" borderId="4" xfId="4" applyNumberFormat="1" applyFont="1" applyFill="1" applyBorder="1"/>
    <xf numFmtId="164" fontId="19" fillId="4" borderId="2" xfId="0" applyNumberFormat="1" applyFont="1" applyFill="1" applyBorder="1" applyAlignment="1">
      <alignment horizontal="right"/>
    </xf>
    <xf numFmtId="164" fontId="19" fillId="4" borderId="0" xfId="0" applyNumberFormat="1" applyFont="1" applyFill="1" applyAlignment="1">
      <alignment horizontal="right"/>
    </xf>
    <xf numFmtId="164" fontId="19" fillId="4" borderId="4" xfId="0" applyNumberFormat="1" applyFont="1" applyFill="1" applyBorder="1"/>
    <xf numFmtId="164" fontId="19" fillId="4" borderId="4" xfId="0" applyNumberFormat="1" applyFont="1" applyFill="1" applyBorder="1" applyAlignment="1">
      <alignment horizontal="right"/>
    </xf>
    <xf numFmtId="164" fontId="23" fillId="4" borderId="2" xfId="0" applyNumberFormat="1" applyFont="1" applyFill="1" applyBorder="1" applyAlignment="1">
      <alignment horizontal="right"/>
    </xf>
    <xf numFmtId="3" fontId="23" fillId="4" borderId="3" xfId="0" applyNumberFormat="1" applyFont="1" applyFill="1" applyBorder="1" applyAlignment="1">
      <alignment horizontal="right"/>
    </xf>
    <xf numFmtId="0" fontId="3" fillId="4" borderId="1" xfId="0" applyFont="1" applyFill="1" applyBorder="1"/>
    <xf numFmtId="0" fontId="5" fillId="4" borderId="1" xfId="0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Disb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735"/>
  <sheetViews>
    <sheetView tabSelected="1" view="pageLayout" topLeftCell="A9" zoomScale="150" zoomScaleNormal="150" zoomScaleSheetLayoutView="75" zoomScalePageLayoutView="150" workbookViewId="0">
      <selection activeCell="O73" sqref="O1:P1048576"/>
    </sheetView>
  </sheetViews>
  <sheetFormatPr defaultColWidth="9.33203125" defaultRowHeight="16.5" customHeight="1" outlineLevelRow="1" x14ac:dyDescent="0.2"/>
  <cols>
    <col min="1" max="1" width="9.1640625" style="10" customWidth="1"/>
    <col min="2" max="2" width="9.1640625" style="26" customWidth="1"/>
    <col min="3" max="4" width="11.33203125" style="10" customWidth="1"/>
    <col min="5" max="5" width="10.6640625" style="114" customWidth="1"/>
    <col min="6" max="6" width="11.33203125" style="10" customWidth="1"/>
    <col min="7" max="7" width="11.33203125" style="114" customWidth="1"/>
    <col min="8" max="8" width="10.83203125" style="114" customWidth="1"/>
    <col min="9" max="9" width="12.5" style="114" customWidth="1"/>
    <col min="10" max="10" width="9.6640625" style="114" customWidth="1"/>
    <col min="11" max="11" width="7.6640625" style="114" customWidth="1"/>
    <col min="12" max="12" width="11" style="114" customWidth="1"/>
    <col min="13" max="14" width="10" style="114" customWidth="1"/>
    <col min="15" max="15" width="10.83203125" style="138" customWidth="1"/>
    <col min="16" max="16" width="11" style="114" customWidth="1"/>
    <col min="17" max="17" width="1.5" customWidth="1"/>
    <col min="18" max="18" width="4.6640625" style="1" hidden="1" customWidth="1"/>
    <col min="19" max="16384" width="9.33203125" style="1"/>
  </cols>
  <sheetData>
    <row r="1" spans="1:70" ht="16.5" customHeight="1" x14ac:dyDescent="0.2">
      <c r="A1" s="8"/>
      <c r="C1" s="8"/>
      <c r="D1" s="8"/>
      <c r="E1" s="97"/>
      <c r="F1" s="8"/>
      <c r="G1" s="97"/>
      <c r="H1" s="97" t="s">
        <v>80</v>
      </c>
      <c r="I1" s="97"/>
      <c r="J1" s="97"/>
      <c r="K1" s="97"/>
      <c r="L1" s="97"/>
      <c r="M1" s="97"/>
      <c r="N1" s="97"/>
      <c r="O1" s="97"/>
      <c r="P1" s="97"/>
      <c r="Q1" s="8"/>
    </row>
    <row r="2" spans="1:70" ht="16.5" customHeight="1" x14ac:dyDescent="0.2">
      <c r="A2" s="13"/>
      <c r="B2" s="51"/>
      <c r="C2" s="34" t="s">
        <v>0</v>
      </c>
      <c r="D2" s="34" t="s">
        <v>81</v>
      </c>
      <c r="E2" s="98" t="s">
        <v>79</v>
      </c>
      <c r="F2" s="64" t="s">
        <v>88</v>
      </c>
      <c r="G2" s="108" t="s">
        <v>86</v>
      </c>
      <c r="H2" s="98" t="s">
        <v>68</v>
      </c>
      <c r="I2" s="117"/>
      <c r="J2" s="117"/>
      <c r="K2" s="117" t="s">
        <v>75</v>
      </c>
      <c r="L2" s="117"/>
      <c r="M2" s="98" t="s">
        <v>1</v>
      </c>
      <c r="N2" s="98" t="s">
        <v>90</v>
      </c>
      <c r="O2" s="98" t="s">
        <v>77</v>
      </c>
      <c r="P2" s="98" t="s">
        <v>92</v>
      </c>
      <c r="Q2" s="59"/>
      <c r="R2" s="41"/>
    </row>
    <row r="3" spans="1:70" s="7" customFormat="1" ht="16.5" customHeight="1" x14ac:dyDescent="0.2">
      <c r="A3" s="35" t="s">
        <v>4</v>
      </c>
      <c r="B3" s="26"/>
      <c r="C3" s="20"/>
      <c r="D3" s="65" t="s">
        <v>82</v>
      </c>
      <c r="E3" s="99" t="s">
        <v>82</v>
      </c>
      <c r="F3" s="65" t="s">
        <v>93</v>
      </c>
      <c r="G3" s="99" t="s">
        <v>85</v>
      </c>
      <c r="H3" s="99" t="s">
        <v>76</v>
      </c>
      <c r="I3" s="118" t="s">
        <v>83</v>
      </c>
      <c r="J3" s="119" t="s">
        <v>84</v>
      </c>
      <c r="K3" s="119" t="s">
        <v>3</v>
      </c>
      <c r="L3" s="120" t="s">
        <v>95</v>
      </c>
      <c r="M3" s="99" t="s">
        <v>87</v>
      </c>
      <c r="N3" s="99" t="s">
        <v>91</v>
      </c>
      <c r="O3" s="127" t="s">
        <v>78</v>
      </c>
      <c r="P3" s="99" t="s">
        <v>89</v>
      </c>
      <c r="Q3" s="60"/>
      <c r="R3" s="37"/>
    </row>
    <row r="4" spans="1:70" s="14" customFormat="1" ht="16.5" customHeight="1" outlineLevel="1" x14ac:dyDescent="0.3">
      <c r="A4" s="16"/>
      <c r="B4" s="52" t="s">
        <v>5</v>
      </c>
      <c r="C4" s="58">
        <v>357750</v>
      </c>
      <c r="D4" s="58">
        <v>12752</v>
      </c>
      <c r="E4" s="100">
        <v>3000</v>
      </c>
      <c r="F4" s="58">
        <v>3282</v>
      </c>
      <c r="G4" s="100">
        <v>0</v>
      </c>
      <c r="H4" s="100">
        <v>5203</v>
      </c>
      <c r="I4" s="100">
        <v>4132</v>
      </c>
      <c r="J4" s="100">
        <v>0</v>
      </c>
      <c r="K4" s="100">
        <v>0</v>
      </c>
      <c r="L4" s="100">
        <v>51871</v>
      </c>
      <c r="M4" s="100">
        <v>7894</v>
      </c>
      <c r="N4" s="100">
        <v>0</v>
      </c>
      <c r="O4" s="100">
        <v>0</v>
      </c>
      <c r="P4" s="128">
        <v>441752</v>
      </c>
      <c r="Q4" s="61"/>
      <c r="R4" s="38"/>
    </row>
    <row r="5" spans="1:70" s="15" customFormat="1" ht="16.5" customHeight="1" outlineLevel="1" x14ac:dyDescent="0.3">
      <c r="A5" s="16"/>
      <c r="B5" s="52" t="s">
        <v>6</v>
      </c>
      <c r="C5" s="58">
        <v>79918</v>
      </c>
      <c r="D5" s="58">
        <v>10974</v>
      </c>
      <c r="E5" s="100">
        <v>5152</v>
      </c>
      <c r="F5" s="58">
        <v>1170</v>
      </c>
      <c r="G5" s="100">
        <v>43209</v>
      </c>
      <c r="H5" s="100">
        <v>61015</v>
      </c>
      <c r="I5" s="100">
        <v>5544</v>
      </c>
      <c r="J5" s="100">
        <v>4447</v>
      </c>
      <c r="K5" s="100">
        <v>475</v>
      </c>
      <c r="L5" s="100">
        <v>47838</v>
      </c>
      <c r="M5" s="100">
        <v>0</v>
      </c>
      <c r="N5" s="100">
        <v>0</v>
      </c>
      <c r="O5" s="100">
        <v>0</v>
      </c>
      <c r="P5" s="128">
        <v>249276</v>
      </c>
      <c r="Q5" s="61"/>
      <c r="R5" s="39"/>
    </row>
    <row r="6" spans="1:70" s="15" customFormat="1" ht="16.5" customHeight="1" outlineLevel="1" x14ac:dyDescent="0.3">
      <c r="A6" s="16"/>
      <c r="B6" s="52" t="s">
        <v>7</v>
      </c>
      <c r="C6" s="58">
        <v>96928</v>
      </c>
      <c r="D6" s="58">
        <v>6351</v>
      </c>
      <c r="E6" s="100">
        <v>6064</v>
      </c>
      <c r="F6" s="58">
        <v>528</v>
      </c>
      <c r="G6" s="100">
        <v>0</v>
      </c>
      <c r="H6" s="100">
        <v>38177</v>
      </c>
      <c r="I6" s="100">
        <v>4958</v>
      </c>
      <c r="J6" s="121">
        <v>2256</v>
      </c>
      <c r="K6" s="121">
        <v>1342</v>
      </c>
      <c r="L6" s="121">
        <v>23696</v>
      </c>
      <c r="M6" s="100">
        <v>1835</v>
      </c>
      <c r="N6" s="100">
        <v>0</v>
      </c>
      <c r="O6" s="100">
        <v>10856</v>
      </c>
      <c r="P6" s="128">
        <v>173579</v>
      </c>
      <c r="Q6" s="16"/>
      <c r="R6" s="39"/>
    </row>
    <row r="7" spans="1:70" s="15" customFormat="1" ht="16.5" customHeight="1" outlineLevel="1" x14ac:dyDescent="0.3">
      <c r="A7" s="16"/>
      <c r="B7" s="52" t="s">
        <v>8</v>
      </c>
      <c r="C7" s="58">
        <v>214798</v>
      </c>
      <c r="D7" s="58">
        <v>13597</v>
      </c>
      <c r="E7" s="100">
        <v>10009</v>
      </c>
      <c r="F7" s="58">
        <v>2940</v>
      </c>
      <c r="G7" s="100">
        <v>0</v>
      </c>
      <c r="H7" s="100">
        <v>38656</v>
      </c>
      <c r="I7" s="100">
        <v>2656</v>
      </c>
      <c r="J7" s="100">
        <v>2452</v>
      </c>
      <c r="K7" s="100">
        <v>881</v>
      </c>
      <c r="L7" s="100">
        <v>81393</v>
      </c>
      <c r="M7" s="100">
        <v>8251</v>
      </c>
      <c r="N7" s="100">
        <v>41888</v>
      </c>
      <c r="O7" s="100">
        <v>5734</v>
      </c>
      <c r="P7" s="128">
        <v>430798</v>
      </c>
      <c r="Q7" s="16"/>
      <c r="R7" s="39"/>
    </row>
    <row r="8" spans="1:70" s="15" customFormat="1" ht="16.5" customHeight="1" outlineLevel="1" x14ac:dyDescent="0.3">
      <c r="A8" s="16"/>
      <c r="B8" s="52" t="s">
        <v>9</v>
      </c>
      <c r="C8" s="58">
        <v>377674</v>
      </c>
      <c r="D8" s="58">
        <v>17473</v>
      </c>
      <c r="E8" s="100">
        <v>7095</v>
      </c>
      <c r="F8" s="58">
        <v>1269</v>
      </c>
      <c r="G8" s="100">
        <v>2319</v>
      </c>
      <c r="H8" s="100">
        <v>88406</v>
      </c>
      <c r="I8" s="100">
        <v>12241</v>
      </c>
      <c r="J8" s="100">
        <v>10899</v>
      </c>
      <c r="K8" s="100">
        <v>2383</v>
      </c>
      <c r="L8" s="100">
        <v>68013</v>
      </c>
      <c r="M8" s="100">
        <v>5761</v>
      </c>
      <c r="N8" s="100">
        <v>0</v>
      </c>
      <c r="O8" s="100">
        <v>0</v>
      </c>
      <c r="P8" s="128">
        <v>631310</v>
      </c>
      <c r="Q8" s="16"/>
      <c r="R8" s="39"/>
    </row>
    <row r="9" spans="1:70" s="15" customFormat="1" ht="16.5" customHeight="1" outlineLevel="1" x14ac:dyDescent="0.3">
      <c r="A9" s="16"/>
      <c r="B9" s="52" t="s">
        <v>10</v>
      </c>
      <c r="C9" s="58">
        <v>248562</v>
      </c>
      <c r="D9" s="58">
        <v>202003</v>
      </c>
      <c r="E9" s="100">
        <v>9409</v>
      </c>
      <c r="F9" s="58">
        <v>2523</v>
      </c>
      <c r="G9" s="100">
        <v>4775</v>
      </c>
      <c r="H9" s="100">
        <v>47286</v>
      </c>
      <c r="I9" s="100">
        <v>5085</v>
      </c>
      <c r="J9" s="100">
        <v>5691</v>
      </c>
      <c r="K9" s="100">
        <v>2853</v>
      </c>
      <c r="L9" s="100">
        <v>68013</v>
      </c>
      <c r="M9" s="100">
        <v>6739</v>
      </c>
      <c r="N9" s="100">
        <v>0</v>
      </c>
      <c r="O9" s="100">
        <v>0</v>
      </c>
      <c r="P9" s="128">
        <v>407510</v>
      </c>
      <c r="Q9" s="16"/>
      <c r="R9" s="39"/>
    </row>
    <row r="10" spans="1:70" s="15" customFormat="1" ht="16.5" customHeight="1" outlineLevel="1" x14ac:dyDescent="0.3">
      <c r="A10" s="16"/>
      <c r="B10" s="52" t="s">
        <v>11</v>
      </c>
      <c r="C10" s="58">
        <v>16880</v>
      </c>
      <c r="D10" s="58">
        <v>1534</v>
      </c>
      <c r="E10" s="100">
        <v>1196</v>
      </c>
      <c r="F10" s="58">
        <v>126</v>
      </c>
      <c r="G10" s="100">
        <v>0</v>
      </c>
      <c r="H10" s="100">
        <v>12496</v>
      </c>
      <c r="I10" s="100">
        <v>1508</v>
      </c>
      <c r="J10" s="100">
        <v>569</v>
      </c>
      <c r="K10" s="100">
        <v>90</v>
      </c>
      <c r="L10" s="100">
        <v>3843</v>
      </c>
      <c r="M10" s="100">
        <v>1296</v>
      </c>
      <c r="N10" s="100">
        <v>0</v>
      </c>
      <c r="O10" s="100">
        <v>0</v>
      </c>
      <c r="P10" s="128">
        <v>37371</v>
      </c>
      <c r="Q10" s="16"/>
      <c r="R10" s="39"/>
    </row>
    <row r="11" spans="1:70" s="15" customFormat="1" ht="16.5" customHeight="1" outlineLevel="1" x14ac:dyDescent="0.3">
      <c r="A11" s="16"/>
      <c r="B11" s="52" t="s">
        <v>12</v>
      </c>
      <c r="C11" s="58">
        <v>90789</v>
      </c>
      <c r="D11" s="58">
        <v>10164</v>
      </c>
      <c r="E11" s="100">
        <v>0</v>
      </c>
      <c r="F11" s="58">
        <v>4095</v>
      </c>
      <c r="G11" s="100">
        <v>0</v>
      </c>
      <c r="H11" s="100">
        <v>20435</v>
      </c>
      <c r="I11" s="100">
        <v>2584</v>
      </c>
      <c r="J11" s="100">
        <v>2652</v>
      </c>
      <c r="K11" s="100">
        <v>156</v>
      </c>
      <c r="L11" s="100">
        <v>20190</v>
      </c>
      <c r="M11" s="100">
        <v>3375</v>
      </c>
      <c r="N11" s="100">
        <v>22138</v>
      </c>
      <c r="O11" s="100">
        <v>0</v>
      </c>
      <c r="P11" s="128">
        <v>171186</v>
      </c>
      <c r="Q11" s="16"/>
      <c r="R11" s="39"/>
    </row>
    <row r="12" spans="1:70" s="15" customFormat="1" ht="16.5" customHeight="1" outlineLevel="1" x14ac:dyDescent="0.3">
      <c r="A12" s="16"/>
      <c r="B12" s="52" t="s">
        <v>13</v>
      </c>
      <c r="C12" s="58">
        <v>44959</v>
      </c>
      <c r="D12" s="58">
        <v>12310</v>
      </c>
      <c r="E12" s="100">
        <v>3324</v>
      </c>
      <c r="F12" s="58">
        <v>510</v>
      </c>
      <c r="G12" s="100">
        <v>0</v>
      </c>
      <c r="H12" s="100">
        <v>28322</v>
      </c>
      <c r="I12" s="100">
        <v>2465</v>
      </c>
      <c r="J12" s="100">
        <v>1785</v>
      </c>
      <c r="K12" s="100">
        <v>527</v>
      </c>
      <c r="L12" s="100">
        <v>20109</v>
      </c>
      <c r="M12" s="100">
        <v>1309</v>
      </c>
      <c r="N12" s="100">
        <v>0</v>
      </c>
      <c r="O12" s="100">
        <v>26944</v>
      </c>
      <c r="P12" s="128">
        <v>110843</v>
      </c>
      <c r="Q12" s="16"/>
      <c r="R12" s="47"/>
    </row>
    <row r="13" spans="1:70" s="15" customFormat="1" ht="16.5" customHeight="1" outlineLevel="1" x14ac:dyDescent="0.3">
      <c r="A13" s="16"/>
      <c r="B13" s="52" t="s">
        <v>14</v>
      </c>
      <c r="C13" s="58">
        <v>44345</v>
      </c>
      <c r="D13" s="58">
        <v>3624</v>
      </c>
      <c r="E13" s="100">
        <v>3700</v>
      </c>
      <c r="F13" s="58">
        <v>1010</v>
      </c>
      <c r="G13" s="100">
        <v>0</v>
      </c>
      <c r="H13" s="100">
        <v>3800</v>
      </c>
      <c r="I13" s="100">
        <v>5920</v>
      </c>
      <c r="J13" s="100">
        <v>2373</v>
      </c>
      <c r="K13" s="100">
        <v>130</v>
      </c>
      <c r="L13" s="100">
        <v>16587</v>
      </c>
      <c r="M13" s="100">
        <v>2835</v>
      </c>
      <c r="N13" s="100">
        <v>0</v>
      </c>
      <c r="O13" s="100">
        <v>18237</v>
      </c>
      <c r="P13" s="128">
        <v>75901</v>
      </c>
      <c r="Q13" s="16"/>
      <c r="R13" s="39"/>
    </row>
    <row r="14" spans="1:70" s="15" customFormat="1" ht="16.5" customHeight="1" outlineLevel="1" x14ac:dyDescent="0.3">
      <c r="A14" s="16"/>
      <c r="B14" s="52" t="s">
        <v>15</v>
      </c>
      <c r="C14" s="58">
        <v>53092</v>
      </c>
      <c r="D14" s="58">
        <v>2993</v>
      </c>
      <c r="E14" s="100">
        <v>0</v>
      </c>
      <c r="F14" s="58">
        <v>1749</v>
      </c>
      <c r="G14" s="100">
        <v>0</v>
      </c>
      <c r="H14" s="100">
        <v>19524</v>
      </c>
      <c r="I14" s="100">
        <v>2288</v>
      </c>
      <c r="J14" s="100">
        <v>2640</v>
      </c>
      <c r="K14" s="100">
        <v>323</v>
      </c>
      <c r="L14" s="100">
        <v>15029</v>
      </c>
      <c r="M14" s="100">
        <v>1522</v>
      </c>
      <c r="N14" s="100">
        <v>0</v>
      </c>
      <c r="O14" s="100">
        <v>34379</v>
      </c>
      <c r="P14" s="128">
        <v>108909</v>
      </c>
      <c r="Q14" s="16"/>
      <c r="R14" s="39"/>
    </row>
    <row r="15" spans="1:70" s="14" customFormat="1" ht="16.5" customHeight="1" x14ac:dyDescent="0.3">
      <c r="A15" s="16"/>
      <c r="B15" s="25" t="s">
        <v>69</v>
      </c>
      <c r="C15" s="93">
        <f>SUM(C4:C14)</f>
        <v>1625695</v>
      </c>
      <c r="D15" s="93">
        <f>SUM(D4:D14)</f>
        <v>293775</v>
      </c>
      <c r="E15" s="101">
        <f>SUM(E4:E14)</f>
        <v>48949</v>
      </c>
      <c r="F15" s="93">
        <f>SUM(F4:F14)</f>
        <v>19202</v>
      </c>
      <c r="G15" s="101">
        <f>SUM(G4:G14)</f>
        <v>50303</v>
      </c>
      <c r="H15" s="101">
        <f>SUM($H$3:$H$14)</f>
        <v>363320</v>
      </c>
      <c r="I15" s="101">
        <f>SUM($I$3:$I$14)</f>
        <v>49381</v>
      </c>
      <c r="J15" s="101">
        <f>SUM($J$3:$J$14)</f>
        <v>35764</v>
      </c>
      <c r="K15" s="101">
        <f>SUM(K4:K14)</f>
        <v>9160</v>
      </c>
      <c r="L15" s="101">
        <f>SUM(L4:L14)</f>
        <v>416582</v>
      </c>
      <c r="M15" s="101">
        <f>SUM(M4:M14)</f>
        <v>40817</v>
      </c>
      <c r="N15" s="101">
        <f>SUM(N4:N14)</f>
        <v>64026</v>
      </c>
      <c r="O15" s="100">
        <f>SUM($O$3:$O$14)</f>
        <v>96150</v>
      </c>
      <c r="P15" s="101">
        <f>SUM(P4:P14)</f>
        <v>2838435</v>
      </c>
      <c r="Q15" s="16"/>
      <c r="R15" s="38"/>
    </row>
    <row r="16" spans="1:70" customFormat="1" ht="16.5" customHeight="1" x14ac:dyDescent="0.2">
      <c r="A16" s="75" t="s">
        <v>16</v>
      </c>
      <c r="B16" s="53"/>
      <c r="C16" s="94"/>
      <c r="D16" s="94"/>
      <c r="E16" s="102"/>
      <c r="F16" s="94"/>
      <c r="G16" s="115"/>
      <c r="H16" s="115"/>
      <c r="I16" s="115"/>
      <c r="J16" s="115"/>
      <c r="K16" s="122" t="s">
        <v>94</v>
      </c>
      <c r="L16" s="115"/>
      <c r="M16" s="115"/>
      <c r="N16" s="115"/>
      <c r="O16" s="129"/>
      <c r="P16" s="115"/>
      <c r="Q16" s="66"/>
      <c r="R16" s="59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</row>
    <row r="17" spans="1:90" ht="16.5" customHeight="1" outlineLevel="1" x14ac:dyDescent="0.3">
      <c r="A17" s="67"/>
      <c r="B17" s="68" t="s">
        <v>17</v>
      </c>
      <c r="C17" s="82">
        <v>107456</v>
      </c>
      <c r="D17" s="82">
        <v>10248</v>
      </c>
      <c r="E17" s="103">
        <v>2799</v>
      </c>
      <c r="F17" s="82">
        <v>0</v>
      </c>
      <c r="G17" s="103">
        <v>0</v>
      </c>
      <c r="H17" s="103">
        <v>20126</v>
      </c>
      <c r="I17" s="103">
        <v>43664</v>
      </c>
      <c r="J17" s="103">
        <v>2369</v>
      </c>
      <c r="K17" s="103">
        <v>353</v>
      </c>
      <c r="L17" s="103">
        <v>63795</v>
      </c>
      <c r="M17" s="103">
        <v>4067</v>
      </c>
      <c r="N17" s="103">
        <v>0</v>
      </c>
      <c r="O17" s="103">
        <v>0</v>
      </c>
      <c r="P17" s="130">
        <v>210225</v>
      </c>
      <c r="Q17" s="83"/>
      <c r="R17" s="69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</row>
    <row r="18" spans="1:90" ht="16.5" customHeight="1" outlineLevel="1" x14ac:dyDescent="0.3">
      <c r="A18" s="16"/>
      <c r="B18" s="52" t="s">
        <v>18</v>
      </c>
      <c r="C18" s="58">
        <v>892393</v>
      </c>
      <c r="D18" s="58">
        <v>45458</v>
      </c>
      <c r="E18" s="100">
        <v>12972</v>
      </c>
      <c r="F18" s="58">
        <v>19208</v>
      </c>
      <c r="G18" s="100">
        <v>0</v>
      </c>
      <c r="H18" s="100">
        <v>91191</v>
      </c>
      <c r="I18" s="100">
        <v>10144</v>
      </c>
      <c r="J18" s="100">
        <v>6531</v>
      </c>
      <c r="K18" s="100">
        <v>529</v>
      </c>
      <c r="L18" s="100">
        <v>172418</v>
      </c>
      <c r="M18" s="100">
        <v>27579</v>
      </c>
      <c r="N18" s="100">
        <v>0</v>
      </c>
      <c r="O18" s="100">
        <v>0</v>
      </c>
      <c r="P18" s="128">
        <v>1261219</v>
      </c>
      <c r="Q18" s="81"/>
      <c r="R18" s="40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</row>
    <row r="19" spans="1:90" ht="16.5" customHeight="1" outlineLevel="1" x14ac:dyDescent="0.3">
      <c r="A19" s="16"/>
      <c r="B19" s="52" t="s">
        <v>19</v>
      </c>
      <c r="C19" s="58">
        <v>320396</v>
      </c>
      <c r="D19" s="58">
        <v>21976</v>
      </c>
      <c r="E19" s="100">
        <v>20370</v>
      </c>
      <c r="F19" s="58">
        <v>5461</v>
      </c>
      <c r="G19" s="100">
        <v>0</v>
      </c>
      <c r="H19" s="100">
        <v>58487</v>
      </c>
      <c r="I19" s="100">
        <v>11559</v>
      </c>
      <c r="J19" s="100">
        <v>4820</v>
      </c>
      <c r="K19" s="100">
        <v>2466</v>
      </c>
      <c r="L19" s="100">
        <v>108120</v>
      </c>
      <c r="M19" s="100">
        <v>11637</v>
      </c>
      <c r="N19" s="100">
        <v>39905</v>
      </c>
      <c r="O19" s="100">
        <v>101989</v>
      </c>
      <c r="P19" s="128">
        <v>666985</v>
      </c>
      <c r="Q19" s="81"/>
      <c r="R19" s="40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</row>
    <row r="20" spans="1:90" ht="16.5" customHeight="1" outlineLevel="1" x14ac:dyDescent="0.3">
      <c r="A20" s="16"/>
      <c r="B20" s="52" t="s">
        <v>2</v>
      </c>
      <c r="C20" s="58">
        <v>116725</v>
      </c>
      <c r="D20" s="58">
        <v>10897</v>
      </c>
      <c r="E20" s="100">
        <v>5470</v>
      </c>
      <c r="F20" s="58">
        <v>3808</v>
      </c>
      <c r="G20" s="100">
        <v>0</v>
      </c>
      <c r="H20" s="100">
        <v>6549</v>
      </c>
      <c r="I20" s="100">
        <v>5421</v>
      </c>
      <c r="J20" s="100">
        <v>14</v>
      </c>
      <c r="K20" s="100">
        <v>722</v>
      </c>
      <c r="L20" s="100">
        <v>82232</v>
      </c>
      <c r="M20" s="100">
        <v>4044</v>
      </c>
      <c r="N20" s="100">
        <v>0</v>
      </c>
      <c r="O20" s="100">
        <v>0</v>
      </c>
      <c r="P20" s="128">
        <v>229725</v>
      </c>
      <c r="Q20" s="81"/>
      <c r="R20" s="4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</row>
    <row r="21" spans="1:90" ht="16.5" customHeight="1" outlineLevel="1" x14ac:dyDescent="0.3">
      <c r="A21" s="16"/>
      <c r="B21" s="52" t="s">
        <v>20</v>
      </c>
      <c r="C21" s="58">
        <v>191078</v>
      </c>
      <c r="D21" s="58">
        <v>12459</v>
      </c>
      <c r="E21" s="100">
        <v>609</v>
      </c>
      <c r="F21" s="58">
        <v>0</v>
      </c>
      <c r="G21" s="100">
        <v>103138</v>
      </c>
      <c r="H21" s="100">
        <v>47272</v>
      </c>
      <c r="I21" s="100">
        <v>9356</v>
      </c>
      <c r="J21" s="100">
        <v>2716</v>
      </c>
      <c r="K21" s="100">
        <v>729</v>
      </c>
      <c r="L21" s="100">
        <v>43847</v>
      </c>
      <c r="M21" s="100">
        <v>7468</v>
      </c>
      <c r="N21" s="100">
        <v>0</v>
      </c>
      <c r="O21" s="100">
        <v>0</v>
      </c>
      <c r="P21" s="128">
        <v>405871</v>
      </c>
      <c r="Q21" s="81"/>
      <c r="R21" s="4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</row>
    <row r="22" spans="1:90" ht="16.5" customHeight="1" outlineLevel="1" x14ac:dyDescent="0.3">
      <c r="A22" s="16"/>
      <c r="B22" s="52" t="s">
        <v>21</v>
      </c>
      <c r="C22" s="58">
        <v>620112</v>
      </c>
      <c r="D22" s="58">
        <v>43147</v>
      </c>
      <c r="E22" s="100">
        <v>50</v>
      </c>
      <c r="F22" s="58">
        <v>58175</v>
      </c>
      <c r="G22" s="100">
        <v>0</v>
      </c>
      <c r="H22" s="100">
        <v>133183</v>
      </c>
      <c r="I22" s="100">
        <v>11227</v>
      </c>
      <c r="J22" s="100">
        <v>21920</v>
      </c>
      <c r="K22" s="100">
        <v>1302</v>
      </c>
      <c r="L22" s="100">
        <v>83802</v>
      </c>
      <c r="M22" s="100">
        <v>23463</v>
      </c>
      <c r="N22" s="100">
        <v>0</v>
      </c>
      <c r="O22" s="100">
        <v>0</v>
      </c>
      <c r="P22" s="128">
        <v>961932</v>
      </c>
      <c r="Q22" s="81"/>
      <c r="R22" s="4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</row>
    <row r="23" spans="1:90" ht="16.5" customHeight="1" outlineLevel="1" x14ac:dyDescent="0.3">
      <c r="A23" s="16"/>
      <c r="B23" s="52" t="s">
        <v>22</v>
      </c>
      <c r="C23" s="58">
        <v>448037</v>
      </c>
      <c r="D23" s="58">
        <v>33620</v>
      </c>
      <c r="E23" s="100">
        <v>18270</v>
      </c>
      <c r="F23" s="58">
        <v>8668</v>
      </c>
      <c r="G23" s="100">
        <v>0</v>
      </c>
      <c r="H23" s="100">
        <v>74274</v>
      </c>
      <c r="I23" s="100">
        <v>10930</v>
      </c>
      <c r="J23" s="100">
        <v>5003</v>
      </c>
      <c r="K23" s="100">
        <v>179</v>
      </c>
      <c r="L23" s="100">
        <v>123668</v>
      </c>
      <c r="M23" s="100">
        <v>28118</v>
      </c>
      <c r="N23" s="100">
        <v>0</v>
      </c>
      <c r="O23" s="100">
        <v>228095</v>
      </c>
      <c r="P23" s="128">
        <v>961932</v>
      </c>
      <c r="Q23" s="81"/>
      <c r="R23" s="4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</row>
    <row r="24" spans="1:90" ht="16.5" customHeight="1" outlineLevel="1" x14ac:dyDescent="0.3">
      <c r="A24" s="16"/>
      <c r="B24" s="52" t="s">
        <v>23</v>
      </c>
      <c r="C24" s="58">
        <v>365504</v>
      </c>
      <c r="D24" s="58">
        <v>17849</v>
      </c>
      <c r="E24" s="100">
        <v>11091</v>
      </c>
      <c r="F24" s="58">
        <v>428</v>
      </c>
      <c r="G24" s="100">
        <v>178410</v>
      </c>
      <c r="H24" s="100">
        <v>56621</v>
      </c>
      <c r="I24" s="100">
        <v>4986</v>
      </c>
      <c r="J24" s="100">
        <v>2834</v>
      </c>
      <c r="K24" s="100">
        <v>254</v>
      </c>
      <c r="L24" s="100">
        <v>72900</v>
      </c>
      <c r="M24" s="100">
        <v>13221</v>
      </c>
      <c r="N24" s="100">
        <v>0</v>
      </c>
      <c r="O24" s="100">
        <v>0</v>
      </c>
      <c r="P24" s="128">
        <v>716024</v>
      </c>
      <c r="Q24" s="81"/>
      <c r="R24" s="4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</row>
    <row r="25" spans="1:90" ht="16.5" customHeight="1" outlineLevel="1" x14ac:dyDescent="0.3">
      <c r="A25" s="16"/>
      <c r="B25" s="52" t="s">
        <v>24</v>
      </c>
      <c r="C25" s="58">
        <v>398755</v>
      </c>
      <c r="D25" s="58">
        <v>41026</v>
      </c>
      <c r="E25" s="100">
        <v>50190</v>
      </c>
      <c r="F25" s="58">
        <v>4592</v>
      </c>
      <c r="G25" s="100">
        <v>53129</v>
      </c>
      <c r="H25" s="100">
        <v>232303</v>
      </c>
      <c r="I25" s="100">
        <v>5433</v>
      </c>
      <c r="J25" s="100">
        <v>3732</v>
      </c>
      <c r="K25" s="100">
        <v>3775</v>
      </c>
      <c r="L25" s="100">
        <v>54650</v>
      </c>
      <c r="M25" s="100">
        <v>14338</v>
      </c>
      <c r="N25" s="100">
        <v>0</v>
      </c>
      <c r="O25" s="100">
        <v>262170</v>
      </c>
      <c r="P25" s="128">
        <v>957437</v>
      </c>
      <c r="Q25" s="81"/>
      <c r="R25" s="40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</row>
    <row r="26" spans="1:90" ht="16.5" customHeight="1" outlineLevel="1" x14ac:dyDescent="0.3">
      <c r="A26" s="16"/>
      <c r="B26" s="52" t="s">
        <v>25</v>
      </c>
      <c r="C26" s="58">
        <v>376899</v>
      </c>
      <c r="D26" s="58">
        <v>23064</v>
      </c>
      <c r="E26" s="100">
        <v>8403</v>
      </c>
      <c r="F26" s="58">
        <v>7099</v>
      </c>
      <c r="G26" s="100">
        <v>52429</v>
      </c>
      <c r="H26" s="100">
        <v>62850</v>
      </c>
      <c r="I26" s="100">
        <v>5604</v>
      </c>
      <c r="J26" s="100">
        <v>3928</v>
      </c>
      <c r="K26" s="100">
        <v>1533</v>
      </c>
      <c r="L26" s="100">
        <v>117546</v>
      </c>
      <c r="M26" s="100">
        <v>8589</v>
      </c>
      <c r="N26" s="100">
        <v>0</v>
      </c>
      <c r="O26" s="100">
        <v>0</v>
      </c>
      <c r="P26" s="128">
        <v>656879</v>
      </c>
      <c r="Q26" s="81"/>
      <c r="R26" s="4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</row>
    <row r="27" spans="1:90" ht="16.5" customHeight="1" outlineLevel="1" x14ac:dyDescent="0.3">
      <c r="A27" s="16"/>
      <c r="B27" s="52" t="s">
        <v>72</v>
      </c>
      <c r="C27" s="58">
        <v>103542</v>
      </c>
      <c r="D27" s="58">
        <v>20733</v>
      </c>
      <c r="E27" s="100">
        <v>5307</v>
      </c>
      <c r="F27" s="58">
        <v>6266</v>
      </c>
      <c r="G27" s="100">
        <v>0</v>
      </c>
      <c r="H27" s="100">
        <v>43607</v>
      </c>
      <c r="I27" s="100">
        <v>3447</v>
      </c>
      <c r="J27" s="100">
        <v>2961</v>
      </c>
      <c r="K27" s="100">
        <v>765</v>
      </c>
      <c r="L27" s="100">
        <v>71157</v>
      </c>
      <c r="M27" s="100">
        <v>4200</v>
      </c>
      <c r="N27" s="100">
        <v>0</v>
      </c>
      <c r="O27" s="100">
        <v>0</v>
      </c>
      <c r="P27" s="128">
        <v>254812</v>
      </c>
      <c r="Q27" s="81"/>
      <c r="R27" s="40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</row>
    <row r="28" spans="1:90" ht="16.5" customHeight="1" outlineLevel="1" x14ac:dyDescent="0.3">
      <c r="A28" s="16"/>
      <c r="B28" s="52" t="s">
        <v>26</v>
      </c>
      <c r="C28" s="96">
        <v>328865</v>
      </c>
      <c r="D28" s="96">
        <v>25391</v>
      </c>
      <c r="E28" s="104">
        <v>24831</v>
      </c>
      <c r="F28" s="96">
        <v>2250</v>
      </c>
      <c r="G28" s="116">
        <v>148761</v>
      </c>
      <c r="H28" s="104">
        <v>59342</v>
      </c>
      <c r="I28" s="104">
        <v>3682</v>
      </c>
      <c r="J28" s="104">
        <v>4476</v>
      </c>
      <c r="K28" s="104">
        <v>3765</v>
      </c>
      <c r="L28" s="104">
        <v>128474</v>
      </c>
      <c r="M28" s="104">
        <v>7480</v>
      </c>
      <c r="N28" s="104">
        <v>0</v>
      </c>
      <c r="O28" s="100">
        <v>259051</v>
      </c>
      <c r="P28" s="128">
        <v>737779</v>
      </c>
      <c r="Q28" s="81"/>
      <c r="R28" s="40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</row>
    <row r="29" spans="1:90" ht="16.5" customHeight="1" outlineLevel="1" x14ac:dyDescent="0.3">
      <c r="A29" s="16"/>
      <c r="B29" s="52" t="s">
        <v>27</v>
      </c>
      <c r="C29" s="58">
        <v>83587</v>
      </c>
      <c r="D29" s="58">
        <v>6589</v>
      </c>
      <c r="E29" s="100">
        <v>2439</v>
      </c>
      <c r="F29" s="58">
        <v>914</v>
      </c>
      <c r="G29" s="100">
        <v>0</v>
      </c>
      <c r="H29" s="100">
        <v>4668</v>
      </c>
      <c r="I29" s="100">
        <v>4066</v>
      </c>
      <c r="J29" s="100">
        <v>738</v>
      </c>
      <c r="K29" s="100">
        <v>356</v>
      </c>
      <c r="L29" s="100">
        <v>71067</v>
      </c>
      <c r="M29" s="100">
        <v>3026</v>
      </c>
      <c r="N29" s="100">
        <v>0</v>
      </c>
      <c r="O29" s="100">
        <v>102588</v>
      </c>
      <c r="P29" s="128">
        <v>184370</v>
      </c>
      <c r="Q29" s="81"/>
      <c r="R29" s="40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</row>
    <row r="30" spans="1:90" ht="16.5" customHeight="1" outlineLevel="1" x14ac:dyDescent="0.3">
      <c r="A30" s="16"/>
      <c r="B30" s="79" t="s">
        <v>28</v>
      </c>
      <c r="C30" s="58">
        <v>345838</v>
      </c>
      <c r="D30" s="58">
        <v>60136</v>
      </c>
      <c r="E30" s="100">
        <v>36685</v>
      </c>
      <c r="F30" s="58">
        <v>12856</v>
      </c>
      <c r="G30" s="100">
        <v>0</v>
      </c>
      <c r="H30" s="100">
        <v>55178</v>
      </c>
      <c r="I30" s="100">
        <v>4855</v>
      </c>
      <c r="J30" s="100">
        <v>4379</v>
      </c>
      <c r="K30" s="100">
        <v>2528</v>
      </c>
      <c r="L30" s="100">
        <v>74371</v>
      </c>
      <c r="M30" s="100">
        <v>8825</v>
      </c>
      <c r="N30" s="100">
        <v>0</v>
      </c>
      <c r="O30" s="100">
        <v>918060</v>
      </c>
      <c r="P30" s="128">
        <v>593889</v>
      </c>
      <c r="Q30" s="81"/>
      <c r="R30" s="40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</row>
    <row r="31" spans="1:90" ht="16.5" customHeight="1" outlineLevel="1" x14ac:dyDescent="0.3">
      <c r="A31" s="16"/>
      <c r="B31" s="52" t="s">
        <v>29</v>
      </c>
      <c r="C31" s="58">
        <v>6453388</v>
      </c>
      <c r="D31" s="58">
        <v>370364</v>
      </c>
      <c r="E31" s="100">
        <v>64786</v>
      </c>
      <c r="F31" s="58">
        <v>122683</v>
      </c>
      <c r="G31" s="100">
        <v>112510</v>
      </c>
      <c r="H31" s="100">
        <v>653224</v>
      </c>
      <c r="I31" s="100">
        <v>61147</v>
      </c>
      <c r="J31" s="100">
        <v>87922</v>
      </c>
      <c r="K31" s="100">
        <v>15722</v>
      </c>
      <c r="L31" s="100">
        <v>704004</v>
      </c>
      <c r="M31" s="100">
        <v>129583</v>
      </c>
      <c r="N31" s="100">
        <v>1334238</v>
      </c>
      <c r="O31" s="100">
        <v>221649</v>
      </c>
      <c r="P31" s="128">
        <v>9944780</v>
      </c>
      <c r="Q31" s="81"/>
      <c r="R31" s="40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</row>
    <row r="32" spans="1:90" ht="16.5" customHeight="1" outlineLevel="1" x14ac:dyDescent="0.3">
      <c r="A32" s="17"/>
      <c r="B32" s="36" t="s">
        <v>96</v>
      </c>
      <c r="C32" s="84"/>
      <c r="D32" s="85"/>
      <c r="E32" s="105"/>
      <c r="F32" s="86"/>
      <c r="G32" s="105"/>
      <c r="H32" s="105"/>
      <c r="I32" s="105"/>
      <c r="J32" s="123"/>
      <c r="K32" s="124"/>
      <c r="L32" s="125"/>
      <c r="M32" s="125"/>
      <c r="N32" s="125"/>
      <c r="O32" s="131"/>
      <c r="P32" s="125"/>
      <c r="Q32" s="87"/>
      <c r="R32" s="5"/>
    </row>
    <row r="33" spans="1:18" ht="16.5" customHeight="1" outlineLevel="1" x14ac:dyDescent="0.2">
      <c r="A33" s="8"/>
      <c r="B33" s="54"/>
      <c r="C33" s="32"/>
      <c r="D33" s="32"/>
      <c r="E33" s="106"/>
      <c r="F33" s="32"/>
      <c r="G33" s="106"/>
      <c r="H33" s="106"/>
      <c r="I33" s="106"/>
      <c r="J33" s="106"/>
      <c r="K33" s="106"/>
      <c r="L33" s="106"/>
      <c r="M33" s="106"/>
      <c r="N33" s="106"/>
      <c r="O33" s="132"/>
      <c r="P33" s="106"/>
      <c r="Q33" s="30"/>
      <c r="R33" s="5"/>
    </row>
    <row r="34" spans="1:18" ht="16.5" customHeight="1" outlineLevel="1" x14ac:dyDescent="0.2">
      <c r="A34" s="8"/>
      <c r="B34" s="54"/>
      <c r="C34" s="32"/>
      <c r="D34" s="32"/>
      <c r="E34" s="106"/>
      <c r="F34" s="32"/>
      <c r="G34" s="106"/>
      <c r="H34" s="106"/>
      <c r="I34" s="106"/>
      <c r="J34" s="106"/>
      <c r="K34" s="106"/>
      <c r="L34" s="106"/>
      <c r="M34" s="106"/>
      <c r="N34" s="106"/>
      <c r="O34" s="132"/>
      <c r="P34" s="106"/>
      <c r="Q34" s="30"/>
      <c r="R34" s="5"/>
    </row>
    <row r="35" spans="1:18" ht="16.5" customHeight="1" outlineLevel="1" x14ac:dyDescent="0.2">
      <c r="A35" s="9"/>
      <c r="B35" s="55"/>
      <c r="C35" s="88"/>
      <c r="D35" s="88"/>
      <c r="E35" s="107"/>
      <c r="F35" s="88"/>
      <c r="G35" s="107"/>
      <c r="H35" s="107"/>
      <c r="I35" s="107"/>
      <c r="J35" s="107"/>
      <c r="K35" s="107"/>
      <c r="L35" s="107"/>
      <c r="M35" s="107"/>
      <c r="N35" s="107"/>
      <c r="O35" s="133"/>
      <c r="P35" s="107"/>
      <c r="Q35" s="89"/>
      <c r="R35" s="5"/>
    </row>
    <row r="36" spans="1:18" s="3" customFormat="1" ht="16.5" customHeight="1" outlineLevel="1" x14ac:dyDescent="0.2">
      <c r="A36" s="21"/>
      <c r="B36" s="51"/>
      <c r="C36" s="64" t="s">
        <v>0</v>
      </c>
      <c r="D36" s="64" t="s">
        <v>81</v>
      </c>
      <c r="E36" s="108" t="s">
        <v>79</v>
      </c>
      <c r="F36" s="64" t="s">
        <v>88</v>
      </c>
      <c r="G36" s="108" t="s">
        <v>86</v>
      </c>
      <c r="H36" s="108" t="s">
        <v>68</v>
      </c>
      <c r="I36" s="126"/>
      <c r="J36" s="126"/>
      <c r="K36" s="126" t="s">
        <v>75</v>
      </c>
      <c r="L36" s="126"/>
      <c r="M36" s="108" t="s">
        <v>1</v>
      </c>
      <c r="N36" s="108" t="s">
        <v>90</v>
      </c>
      <c r="O36" s="131" t="s">
        <v>77</v>
      </c>
      <c r="P36" s="108" t="s">
        <v>92</v>
      </c>
      <c r="Q36" s="87"/>
    </row>
    <row r="37" spans="1:18" customFormat="1" ht="16.5" customHeight="1" outlineLevel="1" x14ac:dyDescent="0.2">
      <c r="A37" s="35" t="s">
        <v>16</v>
      </c>
      <c r="B37" s="26"/>
      <c r="C37" s="65"/>
      <c r="D37" s="65" t="s">
        <v>82</v>
      </c>
      <c r="E37" s="99" t="s">
        <v>82</v>
      </c>
      <c r="F37" s="65" t="s">
        <v>93</v>
      </c>
      <c r="G37" s="99" t="s">
        <v>85</v>
      </c>
      <c r="H37" s="99" t="s">
        <v>76</v>
      </c>
      <c r="I37" s="118" t="s">
        <v>83</v>
      </c>
      <c r="J37" s="119" t="s">
        <v>84</v>
      </c>
      <c r="K37" s="119" t="s">
        <v>3</v>
      </c>
      <c r="L37" s="120" t="s">
        <v>95</v>
      </c>
      <c r="M37" s="99" t="s">
        <v>87</v>
      </c>
      <c r="N37" s="99" t="s">
        <v>91</v>
      </c>
      <c r="O37" s="134" t="s">
        <v>78</v>
      </c>
      <c r="P37" s="99" t="s">
        <v>89</v>
      </c>
      <c r="Q37" s="89"/>
      <c r="R37" s="37"/>
    </row>
    <row r="38" spans="1:18" s="18" customFormat="1" ht="16.5" customHeight="1" outlineLevel="1" x14ac:dyDescent="0.3">
      <c r="A38" s="22"/>
      <c r="B38" s="62" t="s">
        <v>30</v>
      </c>
      <c r="C38" s="58">
        <v>279034</v>
      </c>
      <c r="D38" s="58">
        <v>10566</v>
      </c>
      <c r="E38" s="100">
        <v>10008</v>
      </c>
      <c r="F38" s="58">
        <v>5385</v>
      </c>
      <c r="G38" s="100">
        <v>188698</v>
      </c>
      <c r="H38" s="100">
        <v>29202</v>
      </c>
      <c r="I38" s="100">
        <v>5380</v>
      </c>
      <c r="J38" s="100">
        <v>3757</v>
      </c>
      <c r="K38" s="100">
        <v>490</v>
      </c>
      <c r="L38" s="100">
        <v>122003</v>
      </c>
      <c r="M38" s="100">
        <v>9375</v>
      </c>
      <c r="N38" s="100">
        <v>0</v>
      </c>
      <c r="O38" s="103">
        <v>15760</v>
      </c>
      <c r="P38" s="128">
        <v>690373</v>
      </c>
      <c r="Q38" s="80"/>
      <c r="R38" s="45"/>
    </row>
    <row r="39" spans="1:18" s="14" customFormat="1" ht="16.5" customHeight="1" outlineLevel="1" x14ac:dyDescent="0.3">
      <c r="A39" s="23"/>
      <c r="B39" s="52" t="s">
        <v>31</v>
      </c>
      <c r="C39" s="58">
        <v>440393</v>
      </c>
      <c r="D39" s="58">
        <v>37656</v>
      </c>
      <c r="E39" s="100">
        <v>12953</v>
      </c>
      <c r="F39" s="58">
        <v>4263</v>
      </c>
      <c r="G39" s="100">
        <v>0</v>
      </c>
      <c r="H39" s="100">
        <v>125947</v>
      </c>
      <c r="I39" s="100">
        <v>5758</v>
      </c>
      <c r="J39" s="100">
        <v>4831</v>
      </c>
      <c r="K39" s="100">
        <v>285</v>
      </c>
      <c r="L39" s="100">
        <v>47497</v>
      </c>
      <c r="M39" s="100">
        <v>9396</v>
      </c>
      <c r="N39" s="100">
        <v>0</v>
      </c>
      <c r="O39" s="100">
        <v>0</v>
      </c>
      <c r="P39" s="128">
        <v>683465</v>
      </c>
      <c r="Q39" s="81"/>
      <c r="R39" s="38"/>
    </row>
    <row r="40" spans="1:18" s="19" customFormat="1" ht="16.5" customHeight="1" outlineLevel="1" x14ac:dyDescent="0.3">
      <c r="A40" s="24"/>
      <c r="B40" s="52" t="s">
        <v>73</v>
      </c>
      <c r="C40" s="58">
        <v>100180</v>
      </c>
      <c r="D40" s="58">
        <v>3501</v>
      </c>
      <c r="E40" s="100">
        <v>164</v>
      </c>
      <c r="F40" s="58">
        <v>0</v>
      </c>
      <c r="G40" s="100">
        <v>1939</v>
      </c>
      <c r="H40" s="100">
        <v>36552</v>
      </c>
      <c r="I40" s="100">
        <v>1430</v>
      </c>
      <c r="J40" s="100">
        <v>2720</v>
      </c>
      <c r="K40" s="100">
        <v>138</v>
      </c>
      <c r="L40" s="100">
        <v>21933</v>
      </c>
      <c r="M40" s="100">
        <v>2325</v>
      </c>
      <c r="N40" s="100">
        <v>0</v>
      </c>
      <c r="O40" s="100">
        <v>0</v>
      </c>
      <c r="P40" s="128">
        <v>191594</v>
      </c>
      <c r="Q40" s="81"/>
      <c r="R40" s="46"/>
    </row>
    <row r="41" spans="1:18" s="14" customFormat="1" ht="16.5" customHeight="1" outlineLevel="1" x14ac:dyDescent="0.3">
      <c r="A41" s="23"/>
      <c r="B41" s="52" t="s">
        <v>32</v>
      </c>
      <c r="C41" s="58">
        <v>119575</v>
      </c>
      <c r="D41" s="58">
        <v>10418</v>
      </c>
      <c r="E41" s="100">
        <v>6204</v>
      </c>
      <c r="F41" s="58">
        <v>0</v>
      </c>
      <c r="G41" s="100">
        <v>0</v>
      </c>
      <c r="H41" s="100">
        <v>29710</v>
      </c>
      <c r="I41" s="100">
        <v>2087</v>
      </c>
      <c r="J41" s="100">
        <v>0</v>
      </c>
      <c r="K41" s="100">
        <v>287</v>
      </c>
      <c r="L41" s="100">
        <v>78973</v>
      </c>
      <c r="M41" s="100">
        <v>4271</v>
      </c>
      <c r="N41" s="100">
        <v>15542</v>
      </c>
      <c r="O41" s="100">
        <v>0</v>
      </c>
      <c r="P41" s="128">
        <v>264693</v>
      </c>
      <c r="Q41" s="81"/>
      <c r="R41" s="38"/>
    </row>
    <row r="42" spans="1:18" s="14" customFormat="1" ht="16.5" customHeight="1" outlineLevel="1" x14ac:dyDescent="0.3">
      <c r="A42" s="23"/>
      <c r="B42" s="52" t="s">
        <v>33</v>
      </c>
      <c r="C42" s="58">
        <v>116687</v>
      </c>
      <c r="D42" s="58">
        <v>5745</v>
      </c>
      <c r="E42" s="100">
        <v>4573</v>
      </c>
      <c r="F42" s="58">
        <v>3302</v>
      </c>
      <c r="G42" s="100">
        <v>0</v>
      </c>
      <c r="H42" s="100">
        <v>16559</v>
      </c>
      <c r="I42" s="100">
        <v>3660</v>
      </c>
      <c r="J42" s="100">
        <v>1513</v>
      </c>
      <c r="K42" s="100">
        <v>1420</v>
      </c>
      <c r="L42" s="100">
        <v>68675</v>
      </c>
      <c r="M42" s="100">
        <v>4538</v>
      </c>
      <c r="N42" s="100">
        <v>0</v>
      </c>
      <c r="O42" s="100">
        <v>0</v>
      </c>
      <c r="P42" s="128">
        <v>380079</v>
      </c>
      <c r="Q42" s="81"/>
      <c r="R42" s="38"/>
    </row>
    <row r="43" spans="1:18" s="14" customFormat="1" ht="16.5" customHeight="1" outlineLevel="1" x14ac:dyDescent="0.3">
      <c r="A43" s="23"/>
      <c r="B43" s="52" t="s">
        <v>34</v>
      </c>
      <c r="C43" s="58">
        <v>139150</v>
      </c>
      <c r="D43" s="58">
        <v>12796</v>
      </c>
      <c r="E43" s="100">
        <v>5479</v>
      </c>
      <c r="F43" s="58">
        <v>1728</v>
      </c>
      <c r="G43" s="100">
        <v>23707</v>
      </c>
      <c r="H43" s="100">
        <v>7762</v>
      </c>
      <c r="I43" s="100">
        <v>2455</v>
      </c>
      <c r="J43" s="100">
        <v>2030</v>
      </c>
      <c r="K43" s="100">
        <v>285</v>
      </c>
      <c r="L43" s="100">
        <v>47497</v>
      </c>
      <c r="M43" s="100">
        <v>4224</v>
      </c>
      <c r="N43" s="100">
        <v>0</v>
      </c>
      <c r="O43" s="100">
        <v>0</v>
      </c>
      <c r="P43" s="128">
        <v>531611</v>
      </c>
      <c r="Q43" s="81"/>
      <c r="R43" s="38"/>
    </row>
    <row r="44" spans="1:18" s="14" customFormat="1" ht="16.5" customHeight="1" outlineLevel="1" x14ac:dyDescent="0.3">
      <c r="A44" s="23"/>
      <c r="B44" s="79" t="s">
        <v>35</v>
      </c>
      <c r="C44" s="58">
        <v>497772</v>
      </c>
      <c r="D44" s="58">
        <v>43036</v>
      </c>
      <c r="E44" s="100">
        <v>24433</v>
      </c>
      <c r="F44" s="58">
        <v>9409</v>
      </c>
      <c r="G44" s="100">
        <v>57196</v>
      </c>
      <c r="H44" s="100">
        <v>58402</v>
      </c>
      <c r="I44" s="100">
        <v>7016</v>
      </c>
      <c r="J44" s="100">
        <v>7119</v>
      </c>
      <c r="K44" s="100">
        <v>119</v>
      </c>
      <c r="L44" s="100">
        <v>109463</v>
      </c>
      <c r="M44" s="100">
        <v>20190</v>
      </c>
      <c r="N44" s="100">
        <v>0</v>
      </c>
      <c r="O44" s="100">
        <v>0</v>
      </c>
      <c r="P44" s="128">
        <v>819901</v>
      </c>
      <c r="Q44" s="81"/>
      <c r="R44" s="38"/>
    </row>
    <row r="45" spans="1:18" s="14" customFormat="1" ht="16.5" customHeight="1" x14ac:dyDescent="0.3">
      <c r="A45" s="23"/>
      <c r="B45" s="25" t="s">
        <v>69</v>
      </c>
      <c r="C45" s="93">
        <f>SUM(C17:C44)</f>
        <v>12845366</v>
      </c>
      <c r="D45" s="93">
        <f t="shared" ref="D45:N45" si="0">SUM(D17:D44)</f>
        <v>866675</v>
      </c>
      <c r="E45" s="101">
        <f t="shared" si="0"/>
        <v>328086</v>
      </c>
      <c r="F45" s="93">
        <f t="shared" si="0"/>
        <v>276495</v>
      </c>
      <c r="G45" s="101">
        <f t="shared" si="0"/>
        <v>919917</v>
      </c>
      <c r="H45" s="101">
        <f t="shared" si="0"/>
        <v>1903009</v>
      </c>
      <c r="I45" s="101">
        <f t="shared" si="0"/>
        <v>223307</v>
      </c>
      <c r="J45" s="101">
        <f t="shared" si="0"/>
        <v>176313</v>
      </c>
      <c r="K45" s="101">
        <f t="shared" si="0"/>
        <v>38002</v>
      </c>
      <c r="L45" s="101">
        <f t="shared" si="0"/>
        <v>2468092</v>
      </c>
      <c r="M45" s="101">
        <f t="shared" si="0"/>
        <v>349957</v>
      </c>
      <c r="N45" s="101">
        <f t="shared" si="0"/>
        <v>1389685</v>
      </c>
      <c r="O45" s="101">
        <f>SUM(O17:O44)</f>
        <v>2109362</v>
      </c>
      <c r="P45" s="101">
        <f>SUM(P17:P44)</f>
        <v>22305575</v>
      </c>
      <c r="Q45" s="81"/>
      <c r="R45" s="38"/>
    </row>
    <row r="46" spans="1:18" s="14" customFormat="1" ht="16.5" customHeight="1" x14ac:dyDescent="0.3">
      <c r="A46" s="76" t="s">
        <v>36</v>
      </c>
      <c r="B46" s="70"/>
      <c r="C46" s="90"/>
      <c r="D46" s="90"/>
      <c r="E46" s="109"/>
      <c r="F46" s="90"/>
      <c r="G46" s="109"/>
      <c r="H46" s="109"/>
      <c r="I46" s="109"/>
      <c r="J46" s="109"/>
      <c r="K46" s="109"/>
      <c r="L46" s="109"/>
      <c r="M46" s="109"/>
      <c r="N46" s="109"/>
      <c r="O46" s="135"/>
      <c r="P46" s="109"/>
      <c r="Q46" s="91"/>
      <c r="R46" s="71"/>
    </row>
    <row r="47" spans="1:18" s="14" customFormat="1" ht="16.5" customHeight="1" outlineLevel="1" x14ac:dyDescent="0.3">
      <c r="A47" s="72"/>
      <c r="B47" s="68" t="s">
        <v>37</v>
      </c>
      <c r="C47" s="82">
        <v>92777</v>
      </c>
      <c r="D47" s="82">
        <v>1461</v>
      </c>
      <c r="E47" s="103">
        <v>3368</v>
      </c>
      <c r="F47" s="82">
        <v>623</v>
      </c>
      <c r="G47" s="103">
        <v>0</v>
      </c>
      <c r="H47" s="103">
        <v>17659</v>
      </c>
      <c r="I47" s="103">
        <v>2200</v>
      </c>
      <c r="J47" s="103">
        <v>4806</v>
      </c>
      <c r="K47" s="103">
        <v>133</v>
      </c>
      <c r="L47" s="103">
        <v>42566</v>
      </c>
      <c r="M47" s="103">
        <v>4029</v>
      </c>
      <c r="N47" s="103">
        <v>0</v>
      </c>
      <c r="O47" s="103">
        <v>539167</v>
      </c>
      <c r="P47" s="130">
        <v>162483</v>
      </c>
      <c r="Q47" s="83"/>
      <c r="R47" s="73"/>
    </row>
    <row r="48" spans="1:18" s="14" customFormat="1" ht="15" customHeight="1" outlineLevel="1" x14ac:dyDescent="0.3">
      <c r="A48" s="23"/>
      <c r="B48" s="52" t="s">
        <v>38</v>
      </c>
      <c r="C48" s="58">
        <v>190647</v>
      </c>
      <c r="D48" s="58">
        <v>14988</v>
      </c>
      <c r="E48" s="100">
        <v>4500</v>
      </c>
      <c r="F48" s="58">
        <v>3437</v>
      </c>
      <c r="G48" s="100">
        <v>0</v>
      </c>
      <c r="H48" s="100">
        <v>3192</v>
      </c>
      <c r="I48" s="100">
        <v>1504</v>
      </c>
      <c r="J48" s="100">
        <v>3217</v>
      </c>
      <c r="K48" s="100">
        <v>0</v>
      </c>
      <c r="L48" s="100">
        <v>33004</v>
      </c>
      <c r="M48" s="100">
        <v>8797</v>
      </c>
      <c r="N48" s="100">
        <v>0</v>
      </c>
      <c r="O48" s="104">
        <v>0</v>
      </c>
      <c r="P48" s="128">
        <v>258565</v>
      </c>
      <c r="Q48" s="81"/>
      <c r="R48" s="38"/>
    </row>
    <row r="49" spans="1:18" s="14" customFormat="1" ht="16.5" customHeight="1" outlineLevel="1" x14ac:dyDescent="0.3">
      <c r="A49" s="23"/>
      <c r="B49" s="52" t="s">
        <v>39</v>
      </c>
      <c r="C49" s="58">
        <v>637317</v>
      </c>
      <c r="D49" s="58">
        <v>39452</v>
      </c>
      <c r="E49" s="100">
        <v>49444</v>
      </c>
      <c r="F49" s="58">
        <v>31746</v>
      </c>
      <c r="G49" s="100">
        <v>0</v>
      </c>
      <c r="H49" s="100">
        <v>122540</v>
      </c>
      <c r="I49" s="100">
        <v>10536</v>
      </c>
      <c r="J49" s="100">
        <v>30320</v>
      </c>
      <c r="K49" s="100">
        <v>376</v>
      </c>
      <c r="L49" s="100">
        <v>103116</v>
      </c>
      <c r="M49" s="100">
        <v>14207</v>
      </c>
      <c r="N49" s="100">
        <v>0</v>
      </c>
      <c r="O49" s="100">
        <v>0</v>
      </c>
      <c r="P49" s="128">
        <v>997822</v>
      </c>
      <c r="Q49" s="81"/>
      <c r="R49" s="38"/>
    </row>
    <row r="50" spans="1:18" s="14" customFormat="1" ht="16.5" customHeight="1" outlineLevel="1" x14ac:dyDescent="0.3">
      <c r="A50" s="23"/>
      <c r="B50" s="52" t="s">
        <v>40</v>
      </c>
      <c r="C50" s="58">
        <v>194806</v>
      </c>
      <c r="D50" s="58">
        <v>8252</v>
      </c>
      <c r="E50" s="100">
        <v>6086</v>
      </c>
      <c r="F50" s="58">
        <v>762</v>
      </c>
      <c r="G50" s="100">
        <v>595</v>
      </c>
      <c r="H50" s="100">
        <v>20890</v>
      </c>
      <c r="I50" s="100">
        <v>7003</v>
      </c>
      <c r="J50" s="100">
        <v>1890</v>
      </c>
      <c r="K50" s="100">
        <v>126</v>
      </c>
      <c r="L50" s="100">
        <v>40537</v>
      </c>
      <c r="M50" s="100">
        <v>9592</v>
      </c>
      <c r="N50" s="100">
        <v>0</v>
      </c>
      <c r="O50" s="100">
        <v>0</v>
      </c>
      <c r="P50" s="128">
        <v>281520</v>
      </c>
      <c r="Q50" s="81"/>
      <c r="R50" s="38"/>
    </row>
    <row r="51" spans="1:18" s="14" customFormat="1" ht="16.5" customHeight="1" outlineLevel="1" x14ac:dyDescent="0.3">
      <c r="A51" s="23"/>
      <c r="B51" s="52" t="s">
        <v>41</v>
      </c>
      <c r="C51" s="58">
        <v>99712</v>
      </c>
      <c r="D51" s="58">
        <v>14404</v>
      </c>
      <c r="E51" s="100">
        <v>3700</v>
      </c>
      <c r="F51" s="58">
        <v>765</v>
      </c>
      <c r="G51" s="100">
        <v>0</v>
      </c>
      <c r="H51" s="100">
        <v>14756</v>
      </c>
      <c r="I51" s="100">
        <v>3744</v>
      </c>
      <c r="J51" s="100">
        <v>2644</v>
      </c>
      <c r="K51" s="100">
        <v>518</v>
      </c>
      <c r="L51" s="100">
        <v>28831</v>
      </c>
      <c r="M51" s="100">
        <v>7700</v>
      </c>
      <c r="N51" s="100">
        <v>0</v>
      </c>
      <c r="O51" s="100">
        <v>0</v>
      </c>
      <c r="P51" s="128">
        <v>164868</v>
      </c>
      <c r="Q51" s="81"/>
      <c r="R51" s="38"/>
    </row>
    <row r="52" spans="1:18" s="14" customFormat="1" ht="16.5" customHeight="1" outlineLevel="1" x14ac:dyDescent="0.3">
      <c r="A52" s="23"/>
      <c r="B52" s="52" t="s">
        <v>42</v>
      </c>
      <c r="C52" s="58">
        <v>38554</v>
      </c>
      <c r="D52" s="58">
        <v>1295</v>
      </c>
      <c r="E52" s="100">
        <v>947</v>
      </c>
      <c r="F52" s="58">
        <v>0</v>
      </c>
      <c r="G52" s="100">
        <v>0</v>
      </c>
      <c r="H52" s="100">
        <v>8890</v>
      </c>
      <c r="I52" s="100">
        <v>427</v>
      </c>
      <c r="J52" s="100">
        <v>1606</v>
      </c>
      <c r="K52" s="100">
        <v>0</v>
      </c>
      <c r="L52" s="100">
        <v>7511</v>
      </c>
      <c r="M52" s="100">
        <v>3977</v>
      </c>
      <c r="N52" s="100">
        <v>0</v>
      </c>
      <c r="O52" s="100">
        <v>140691</v>
      </c>
      <c r="P52" s="128">
        <v>61174</v>
      </c>
      <c r="Q52" s="81"/>
      <c r="R52" s="38"/>
    </row>
    <row r="53" spans="1:18" s="14" customFormat="1" ht="16.5" customHeight="1" outlineLevel="1" x14ac:dyDescent="0.3">
      <c r="A53" s="23"/>
      <c r="B53" s="52" t="s">
        <v>98</v>
      </c>
      <c r="C53" s="58">
        <v>106257</v>
      </c>
      <c r="D53" s="58">
        <v>5085</v>
      </c>
      <c r="E53" s="100">
        <v>2053</v>
      </c>
      <c r="F53" s="58">
        <v>0</v>
      </c>
      <c r="G53" s="100">
        <v>0</v>
      </c>
      <c r="H53" s="100">
        <v>26563</v>
      </c>
      <c r="I53" s="100">
        <v>5083</v>
      </c>
      <c r="J53" s="100">
        <v>0</v>
      </c>
      <c r="K53" s="100">
        <v>590</v>
      </c>
      <c r="L53" s="100">
        <v>32833</v>
      </c>
      <c r="M53" s="100">
        <v>5089</v>
      </c>
      <c r="N53" s="100">
        <v>10744</v>
      </c>
      <c r="O53" s="100">
        <v>61620</v>
      </c>
      <c r="P53" s="128">
        <v>195808</v>
      </c>
      <c r="Q53" s="81"/>
      <c r="R53" s="38"/>
    </row>
    <row r="54" spans="1:18" s="14" customFormat="1" ht="16.5" customHeight="1" outlineLevel="1" x14ac:dyDescent="0.3">
      <c r="A54" s="23"/>
      <c r="B54" s="52" t="s">
        <v>43</v>
      </c>
      <c r="C54" s="58">
        <v>73461</v>
      </c>
      <c r="D54" s="58">
        <v>4340</v>
      </c>
      <c r="E54" s="100">
        <v>0</v>
      </c>
      <c r="F54" s="58">
        <v>1416</v>
      </c>
      <c r="G54" s="100">
        <v>0</v>
      </c>
      <c r="H54" s="100">
        <v>11827</v>
      </c>
      <c r="I54" s="100">
        <v>666</v>
      </c>
      <c r="J54" s="100">
        <v>1556</v>
      </c>
      <c r="K54" s="100">
        <v>283</v>
      </c>
      <c r="L54" s="100">
        <v>2686</v>
      </c>
      <c r="M54" s="100">
        <v>5881</v>
      </c>
      <c r="N54" s="100">
        <v>0</v>
      </c>
      <c r="O54" s="100">
        <v>0</v>
      </c>
      <c r="P54" s="128">
        <v>99611</v>
      </c>
      <c r="Q54" s="81"/>
      <c r="R54" s="38"/>
    </row>
    <row r="55" spans="1:18" s="14" customFormat="1" ht="16.5" customHeight="1" x14ac:dyDescent="0.3">
      <c r="A55" s="23"/>
      <c r="B55" s="25" t="s">
        <v>69</v>
      </c>
      <c r="C55" s="93">
        <f>SUM(C47:C54)</f>
        <v>1433531</v>
      </c>
      <c r="D55" s="93">
        <f t="shared" ref="D55:N55" si="1">SUM(D47:D54)</f>
        <v>89277</v>
      </c>
      <c r="E55" s="101">
        <f t="shared" si="1"/>
        <v>70098</v>
      </c>
      <c r="F55" s="93">
        <f t="shared" si="1"/>
        <v>38749</v>
      </c>
      <c r="G55" s="101">
        <f t="shared" si="1"/>
        <v>595</v>
      </c>
      <c r="H55" s="101">
        <f t="shared" si="1"/>
        <v>226317</v>
      </c>
      <c r="I55" s="101">
        <f t="shared" si="1"/>
        <v>31163</v>
      </c>
      <c r="J55" s="101">
        <f t="shared" si="1"/>
        <v>46039</v>
      </c>
      <c r="K55" s="101">
        <f t="shared" si="1"/>
        <v>2026</v>
      </c>
      <c r="L55" s="101">
        <f t="shared" si="1"/>
        <v>291084</v>
      </c>
      <c r="M55" s="101">
        <f t="shared" si="1"/>
        <v>59272</v>
      </c>
      <c r="N55" s="101">
        <f t="shared" si="1"/>
        <v>10744</v>
      </c>
      <c r="O55" s="101">
        <f>SUM(O47:O54)</f>
        <v>741478</v>
      </c>
      <c r="P55" s="101">
        <f>SUM(P47:P54)</f>
        <v>2221851</v>
      </c>
      <c r="Q55" s="81"/>
      <c r="R55" s="38"/>
    </row>
    <row r="56" spans="1:18" s="14" customFormat="1" ht="16.5" customHeight="1" x14ac:dyDescent="0.3">
      <c r="A56" s="77" t="s">
        <v>44</v>
      </c>
      <c r="B56" s="70"/>
      <c r="C56" s="90"/>
      <c r="D56" s="90"/>
      <c r="E56" s="109"/>
      <c r="F56" s="90"/>
      <c r="G56" s="109"/>
      <c r="H56" s="109"/>
      <c r="I56" s="109"/>
      <c r="J56" s="109"/>
      <c r="K56" s="109"/>
      <c r="L56" s="109"/>
      <c r="M56" s="109"/>
      <c r="N56" s="109"/>
      <c r="O56" s="135"/>
      <c r="P56" s="109"/>
      <c r="Q56" s="91"/>
      <c r="R56" s="71"/>
    </row>
    <row r="57" spans="1:18" s="14" customFormat="1" ht="16.5" customHeight="1" outlineLevel="1" x14ac:dyDescent="0.3">
      <c r="A57" s="74"/>
      <c r="B57" s="68" t="s">
        <v>45</v>
      </c>
      <c r="C57" s="82">
        <v>318708</v>
      </c>
      <c r="D57" s="82">
        <v>21444</v>
      </c>
      <c r="E57" s="103">
        <v>12916</v>
      </c>
      <c r="F57" s="82">
        <v>12160</v>
      </c>
      <c r="G57" s="103">
        <v>0</v>
      </c>
      <c r="H57" s="103">
        <v>26286</v>
      </c>
      <c r="I57" s="103">
        <v>4726</v>
      </c>
      <c r="J57" s="103">
        <v>5249</v>
      </c>
      <c r="K57" s="103">
        <v>314</v>
      </c>
      <c r="L57" s="103">
        <v>18786</v>
      </c>
      <c r="M57" s="103">
        <v>11669</v>
      </c>
      <c r="N57" s="103">
        <v>0</v>
      </c>
      <c r="O57" s="104">
        <v>739</v>
      </c>
      <c r="P57" s="130">
        <v>441968</v>
      </c>
      <c r="Q57" s="83"/>
      <c r="R57" s="73"/>
    </row>
    <row r="58" spans="1:18" s="14" customFormat="1" ht="16.5" customHeight="1" outlineLevel="1" x14ac:dyDescent="0.3">
      <c r="A58" s="23"/>
      <c r="B58" s="52" t="s">
        <v>46</v>
      </c>
      <c r="C58" s="58">
        <v>215877</v>
      </c>
      <c r="D58" s="58">
        <v>9616</v>
      </c>
      <c r="E58" s="100">
        <v>37088</v>
      </c>
      <c r="F58" s="58">
        <v>2649</v>
      </c>
      <c r="G58" s="100">
        <v>197146</v>
      </c>
      <c r="H58" s="100">
        <v>40726</v>
      </c>
      <c r="I58" s="100">
        <v>15631</v>
      </c>
      <c r="J58" s="100">
        <v>3528</v>
      </c>
      <c r="K58" s="100">
        <v>259</v>
      </c>
      <c r="L58" s="100">
        <v>66216</v>
      </c>
      <c r="M58" s="100">
        <v>0</v>
      </c>
      <c r="N58" s="100">
        <v>0</v>
      </c>
      <c r="O58" s="100">
        <v>0</v>
      </c>
      <c r="P58" s="128">
        <v>535938</v>
      </c>
      <c r="Q58" s="81"/>
      <c r="R58" s="38"/>
    </row>
    <row r="59" spans="1:18" s="14" customFormat="1" ht="16.5" customHeight="1" outlineLevel="1" x14ac:dyDescent="0.3">
      <c r="A59" s="23"/>
      <c r="B59" s="52" t="s">
        <v>47</v>
      </c>
      <c r="C59" s="58">
        <v>264904</v>
      </c>
      <c r="D59" s="58">
        <v>20377</v>
      </c>
      <c r="E59" s="100">
        <v>4608</v>
      </c>
      <c r="F59" s="58">
        <v>15886</v>
      </c>
      <c r="G59" s="100">
        <v>165753</v>
      </c>
      <c r="H59" s="100">
        <v>34629</v>
      </c>
      <c r="I59" s="100">
        <v>4238</v>
      </c>
      <c r="J59" s="100">
        <v>5852</v>
      </c>
      <c r="K59" s="100">
        <v>8</v>
      </c>
      <c r="L59" s="100">
        <v>34470</v>
      </c>
      <c r="M59" s="100">
        <v>8481</v>
      </c>
      <c r="N59" s="100">
        <v>0</v>
      </c>
      <c r="O59" s="100">
        <v>0</v>
      </c>
      <c r="P59" s="128">
        <v>549108</v>
      </c>
      <c r="Q59" s="81"/>
      <c r="R59" s="38"/>
    </row>
    <row r="60" spans="1:18" s="14" customFormat="1" ht="16.5" customHeight="1" outlineLevel="1" x14ac:dyDescent="0.3">
      <c r="A60" s="23"/>
      <c r="B60" s="52" t="s">
        <v>48</v>
      </c>
      <c r="C60" s="58">
        <v>476602</v>
      </c>
      <c r="D60" s="58">
        <v>14594</v>
      </c>
      <c r="E60" s="100">
        <v>2965</v>
      </c>
      <c r="F60" s="58">
        <v>2503</v>
      </c>
      <c r="G60" s="100">
        <v>0</v>
      </c>
      <c r="H60" s="100">
        <v>127362</v>
      </c>
      <c r="I60" s="100">
        <v>7015</v>
      </c>
      <c r="J60" s="100">
        <v>4878</v>
      </c>
      <c r="K60" s="100">
        <v>894</v>
      </c>
      <c r="L60" s="100">
        <v>67113</v>
      </c>
      <c r="M60" s="100">
        <v>7200</v>
      </c>
      <c r="N60" s="100">
        <v>0</v>
      </c>
      <c r="O60" s="100">
        <v>27249</v>
      </c>
      <c r="P60" s="128">
        <v>758588</v>
      </c>
      <c r="Q60" s="81"/>
      <c r="R60" s="38"/>
    </row>
    <row r="61" spans="1:18" s="14" customFormat="1" ht="16.5" customHeight="1" outlineLevel="1" x14ac:dyDescent="0.3">
      <c r="A61" s="23"/>
      <c r="B61" s="52" t="s">
        <v>71</v>
      </c>
      <c r="C61" s="58">
        <v>449025</v>
      </c>
      <c r="D61" s="58">
        <v>28016</v>
      </c>
      <c r="E61" s="100">
        <v>27752</v>
      </c>
      <c r="F61" s="58">
        <v>7298</v>
      </c>
      <c r="G61" s="100">
        <v>0</v>
      </c>
      <c r="H61" s="100">
        <v>59122</v>
      </c>
      <c r="I61" s="100">
        <v>4187</v>
      </c>
      <c r="J61" s="100">
        <v>2593</v>
      </c>
      <c r="K61" s="100">
        <v>554</v>
      </c>
      <c r="L61" s="100">
        <v>106171</v>
      </c>
      <c r="M61" s="100">
        <v>11695</v>
      </c>
      <c r="N61" s="100">
        <v>0</v>
      </c>
      <c r="O61" s="100">
        <v>317521</v>
      </c>
      <c r="P61" s="128">
        <v>734079</v>
      </c>
      <c r="Q61" s="81"/>
      <c r="R61" s="38"/>
    </row>
    <row r="62" spans="1:18" s="14" customFormat="1" ht="16.5" customHeight="1" outlineLevel="1" x14ac:dyDescent="0.3">
      <c r="A62" s="23"/>
      <c r="B62" s="52" t="s">
        <v>49</v>
      </c>
      <c r="C62" s="58">
        <v>1648461</v>
      </c>
      <c r="D62" s="58">
        <v>89971</v>
      </c>
      <c r="E62" s="100">
        <v>92972</v>
      </c>
      <c r="F62" s="58">
        <v>9498</v>
      </c>
      <c r="G62" s="100">
        <v>165361</v>
      </c>
      <c r="H62" s="100">
        <v>354182</v>
      </c>
      <c r="I62" s="100">
        <v>36966</v>
      </c>
      <c r="J62" s="100">
        <v>16412</v>
      </c>
      <c r="K62" s="100">
        <v>1126</v>
      </c>
      <c r="L62" s="100">
        <v>178941</v>
      </c>
      <c r="M62" s="100">
        <v>24603</v>
      </c>
      <c r="N62" s="100">
        <v>0</v>
      </c>
      <c r="O62" s="100">
        <v>427577</v>
      </c>
      <c r="P62" s="128">
        <v>3047688</v>
      </c>
      <c r="Q62" s="81"/>
      <c r="R62" s="38"/>
    </row>
    <row r="63" spans="1:18" s="14" customFormat="1" ht="16.5" customHeight="1" outlineLevel="1" x14ac:dyDescent="0.3">
      <c r="A63" s="23"/>
      <c r="B63" s="52" t="s">
        <v>50</v>
      </c>
      <c r="C63" s="58">
        <v>614162</v>
      </c>
      <c r="D63" s="58">
        <v>14691</v>
      </c>
      <c r="E63" s="100">
        <v>21016</v>
      </c>
      <c r="F63" s="58">
        <v>1797</v>
      </c>
      <c r="G63" s="100">
        <v>27024</v>
      </c>
      <c r="H63" s="100">
        <v>52893</v>
      </c>
      <c r="I63" s="100">
        <v>12494</v>
      </c>
      <c r="J63" s="100">
        <v>4088</v>
      </c>
      <c r="K63" s="100">
        <v>458</v>
      </c>
      <c r="L63" s="100">
        <v>147726</v>
      </c>
      <c r="M63" s="100">
        <v>12485</v>
      </c>
      <c r="N63" s="100">
        <v>50658</v>
      </c>
      <c r="O63" s="100">
        <v>204867</v>
      </c>
      <c r="P63" s="128">
        <v>962452</v>
      </c>
      <c r="Q63" s="81"/>
      <c r="R63" s="38"/>
    </row>
    <row r="64" spans="1:18" s="14" customFormat="1" ht="16.5" customHeight="1" outlineLevel="1" x14ac:dyDescent="0.3">
      <c r="A64" s="23"/>
      <c r="B64" s="52" t="s">
        <v>51</v>
      </c>
      <c r="C64" s="58">
        <v>283290</v>
      </c>
      <c r="D64" s="58">
        <v>11861</v>
      </c>
      <c r="E64" s="100">
        <v>13482</v>
      </c>
      <c r="F64" s="58">
        <v>1537</v>
      </c>
      <c r="G64" s="100">
        <v>0</v>
      </c>
      <c r="H64" s="100">
        <v>82445</v>
      </c>
      <c r="I64" s="100">
        <v>4615</v>
      </c>
      <c r="J64" s="100">
        <v>1882</v>
      </c>
      <c r="K64" s="100">
        <v>259</v>
      </c>
      <c r="L64" s="100">
        <v>13431</v>
      </c>
      <c r="M64" s="100">
        <v>8567</v>
      </c>
      <c r="N64" s="100">
        <v>0</v>
      </c>
      <c r="O64" s="100">
        <v>0</v>
      </c>
      <c r="P64" s="128">
        <v>416375</v>
      </c>
      <c r="Q64" s="81"/>
      <c r="R64" s="38"/>
    </row>
    <row r="65" spans="1:18" s="14" customFormat="1" ht="16.5" customHeight="1" x14ac:dyDescent="0.3">
      <c r="A65" s="23"/>
      <c r="B65" s="25" t="s">
        <v>69</v>
      </c>
      <c r="C65" s="93">
        <f>SUM(C57:C64)</f>
        <v>4271029</v>
      </c>
      <c r="D65" s="93">
        <f t="shared" ref="D65:N65" si="2">SUM(D57:D64)</f>
        <v>210570</v>
      </c>
      <c r="E65" s="101">
        <f t="shared" si="2"/>
        <v>212799</v>
      </c>
      <c r="F65" s="93">
        <f t="shared" si="2"/>
        <v>53328</v>
      </c>
      <c r="G65" s="101">
        <f t="shared" si="2"/>
        <v>555284</v>
      </c>
      <c r="H65" s="101">
        <f t="shared" si="2"/>
        <v>777645</v>
      </c>
      <c r="I65" s="101">
        <f t="shared" si="2"/>
        <v>89872</v>
      </c>
      <c r="J65" s="101">
        <f t="shared" si="2"/>
        <v>44482</v>
      </c>
      <c r="K65" s="101">
        <f t="shared" si="2"/>
        <v>3872</v>
      </c>
      <c r="L65" s="101">
        <f t="shared" si="2"/>
        <v>632854</v>
      </c>
      <c r="M65" s="101">
        <f t="shared" si="2"/>
        <v>84700</v>
      </c>
      <c r="N65" s="101">
        <f t="shared" si="2"/>
        <v>50658</v>
      </c>
      <c r="O65" s="101">
        <f>SUM(O57:O64)</f>
        <v>977953</v>
      </c>
      <c r="P65" s="101">
        <f>SUM(P57:P64)</f>
        <v>7446196</v>
      </c>
      <c r="Q65" s="81"/>
      <c r="R65" s="38"/>
    </row>
    <row r="66" spans="1:18" ht="16.5" customHeight="1" x14ac:dyDescent="0.2">
      <c r="A66" s="26"/>
      <c r="C66" s="32"/>
      <c r="D66" s="32"/>
      <c r="E66" s="106"/>
      <c r="F66" s="32"/>
      <c r="G66" s="106"/>
      <c r="H66" s="106"/>
      <c r="I66" s="106"/>
      <c r="J66" s="106"/>
      <c r="K66" s="106"/>
      <c r="L66" s="106"/>
      <c r="M66" s="106"/>
      <c r="N66" s="106"/>
      <c r="O66" s="131"/>
      <c r="P66" s="106"/>
      <c r="Q66" s="87"/>
      <c r="R66" s="5"/>
    </row>
    <row r="67" spans="1:18" ht="16.5" customHeight="1" x14ac:dyDescent="0.25">
      <c r="A67" s="26"/>
      <c r="B67" s="36" t="s">
        <v>96</v>
      </c>
      <c r="C67" s="32"/>
      <c r="D67" s="32"/>
      <c r="E67" s="106"/>
      <c r="F67" s="32"/>
      <c r="G67" s="106"/>
      <c r="H67" s="106"/>
      <c r="I67" s="106"/>
      <c r="J67" s="106"/>
      <c r="K67" s="106"/>
      <c r="L67" s="106"/>
      <c r="M67" s="106"/>
      <c r="N67" s="106"/>
      <c r="O67" s="132"/>
      <c r="P67" s="106"/>
      <c r="Q67" s="30"/>
      <c r="R67" s="5"/>
    </row>
    <row r="68" spans="1:18" ht="16.5" customHeight="1" x14ac:dyDescent="0.2">
      <c r="A68" s="26"/>
      <c r="C68" s="32"/>
      <c r="D68" s="32"/>
      <c r="E68" s="106"/>
      <c r="F68" s="32"/>
      <c r="G68" s="106"/>
      <c r="H68" s="106"/>
      <c r="I68" s="106"/>
      <c r="J68" s="106"/>
      <c r="K68" s="106"/>
      <c r="L68" s="106"/>
      <c r="M68" s="106"/>
      <c r="N68" s="106"/>
      <c r="O68" s="132"/>
      <c r="P68" s="106"/>
      <c r="Q68" s="30"/>
      <c r="R68" s="5"/>
    </row>
    <row r="69" spans="1:18" ht="16.5" customHeight="1" x14ac:dyDescent="0.2">
      <c r="A69" s="26"/>
      <c r="C69" s="32"/>
      <c r="D69" s="32"/>
      <c r="E69" s="106"/>
      <c r="F69" s="32"/>
      <c r="G69" s="106"/>
      <c r="H69" s="106"/>
      <c r="I69" s="106"/>
      <c r="J69" s="106"/>
      <c r="K69" s="106"/>
      <c r="L69" s="106"/>
      <c r="M69" s="106"/>
      <c r="N69" s="106"/>
      <c r="O69" s="134"/>
      <c r="P69" s="106"/>
      <c r="Q69" s="89"/>
      <c r="R69" s="5"/>
    </row>
    <row r="70" spans="1:18" ht="16.5" customHeight="1" x14ac:dyDescent="0.2">
      <c r="A70" s="21"/>
      <c r="B70" s="51"/>
      <c r="C70" s="64" t="s">
        <v>0</v>
      </c>
      <c r="D70" s="64" t="s">
        <v>81</v>
      </c>
      <c r="E70" s="108" t="s">
        <v>79</v>
      </c>
      <c r="F70" s="64" t="s">
        <v>88</v>
      </c>
      <c r="G70" s="108" t="s">
        <v>86</v>
      </c>
      <c r="H70" s="108" t="s">
        <v>68</v>
      </c>
      <c r="I70" s="126"/>
      <c r="J70" s="126"/>
      <c r="K70" s="126" t="s">
        <v>75</v>
      </c>
      <c r="L70" s="126"/>
      <c r="M70" s="108" t="s">
        <v>1</v>
      </c>
      <c r="N70" s="108" t="s">
        <v>90</v>
      </c>
      <c r="O70" s="131" t="s">
        <v>77</v>
      </c>
      <c r="P70" s="108" t="s">
        <v>92</v>
      </c>
      <c r="Q70" s="87"/>
      <c r="R70" s="50"/>
    </row>
    <row r="71" spans="1:18" s="7" customFormat="1" ht="16.5" customHeight="1" x14ac:dyDescent="0.2">
      <c r="A71" s="78" t="s">
        <v>52</v>
      </c>
      <c r="B71" s="28"/>
      <c r="C71" s="65"/>
      <c r="D71" s="65" t="s">
        <v>82</v>
      </c>
      <c r="E71" s="99" t="s">
        <v>82</v>
      </c>
      <c r="F71" s="65" t="s">
        <v>93</v>
      </c>
      <c r="G71" s="99" t="s">
        <v>85</v>
      </c>
      <c r="H71" s="99" t="s">
        <v>76</v>
      </c>
      <c r="I71" s="118" t="s">
        <v>83</v>
      </c>
      <c r="J71" s="119" t="s">
        <v>84</v>
      </c>
      <c r="K71" s="119" t="s">
        <v>3</v>
      </c>
      <c r="L71" s="120" t="s">
        <v>95</v>
      </c>
      <c r="M71" s="99" t="s">
        <v>87</v>
      </c>
      <c r="N71" s="99" t="s">
        <v>91</v>
      </c>
      <c r="O71" s="134" t="s">
        <v>78</v>
      </c>
      <c r="P71" s="99" t="s">
        <v>89</v>
      </c>
      <c r="Q71" s="89"/>
      <c r="R71" s="42"/>
    </row>
    <row r="72" spans="1:18" s="2" customFormat="1" ht="16.5" customHeight="1" outlineLevel="1" x14ac:dyDescent="0.2">
      <c r="A72" s="29"/>
      <c r="B72" s="56" t="s">
        <v>53</v>
      </c>
      <c r="C72" s="58">
        <v>288030</v>
      </c>
      <c r="D72" s="58">
        <v>10169</v>
      </c>
      <c r="E72" s="100">
        <v>5987</v>
      </c>
      <c r="F72" s="58">
        <v>3534</v>
      </c>
      <c r="G72" s="100">
        <v>0</v>
      </c>
      <c r="H72" s="100">
        <v>54554</v>
      </c>
      <c r="I72" s="100">
        <v>3484</v>
      </c>
      <c r="J72" s="100">
        <v>6910</v>
      </c>
      <c r="K72" s="100">
        <v>467</v>
      </c>
      <c r="L72" s="100">
        <v>47059</v>
      </c>
      <c r="M72" s="100">
        <v>12679</v>
      </c>
      <c r="N72" s="100">
        <v>0</v>
      </c>
      <c r="O72" s="100">
        <v>90109</v>
      </c>
      <c r="P72" s="128">
        <v>429221</v>
      </c>
      <c r="Q72" s="80"/>
      <c r="R72" s="43"/>
    </row>
    <row r="73" spans="1:18" ht="16.5" customHeight="1" outlineLevel="1" x14ac:dyDescent="0.2">
      <c r="A73" s="23"/>
      <c r="B73" s="52" t="s">
        <v>54</v>
      </c>
      <c r="C73" s="58">
        <v>514381</v>
      </c>
      <c r="D73" s="58">
        <v>26723</v>
      </c>
      <c r="E73" s="100">
        <v>16788</v>
      </c>
      <c r="F73" s="58">
        <v>3905</v>
      </c>
      <c r="G73" s="100">
        <v>0</v>
      </c>
      <c r="H73" s="100">
        <v>61033</v>
      </c>
      <c r="I73" s="100">
        <v>7294</v>
      </c>
      <c r="J73" s="100">
        <v>5470</v>
      </c>
      <c r="K73" s="100">
        <v>825</v>
      </c>
      <c r="L73" s="100">
        <v>54098</v>
      </c>
      <c r="M73" s="100">
        <v>15211</v>
      </c>
      <c r="N73" s="100">
        <v>260294</v>
      </c>
      <c r="O73" s="100">
        <v>70326</v>
      </c>
      <c r="P73" s="128">
        <v>1040035</v>
      </c>
      <c r="Q73" s="81"/>
      <c r="R73" s="44"/>
    </row>
    <row r="74" spans="1:18" ht="16.5" customHeight="1" outlineLevel="1" x14ac:dyDescent="0.2">
      <c r="A74" s="23"/>
      <c r="B74" s="52" t="s">
        <v>74</v>
      </c>
      <c r="C74" s="58">
        <v>160767</v>
      </c>
      <c r="D74" s="58">
        <v>11324</v>
      </c>
      <c r="E74" s="100">
        <v>2067</v>
      </c>
      <c r="F74" s="58">
        <v>1089</v>
      </c>
      <c r="G74" s="100">
        <v>0</v>
      </c>
      <c r="H74" s="100">
        <v>33426</v>
      </c>
      <c r="I74" s="100">
        <v>2468</v>
      </c>
      <c r="J74" s="100">
        <v>2509</v>
      </c>
      <c r="K74" s="100">
        <v>397</v>
      </c>
      <c r="L74" s="100">
        <v>24940</v>
      </c>
      <c r="M74" s="100">
        <v>5745</v>
      </c>
      <c r="N74" s="100">
        <v>20942</v>
      </c>
      <c r="O74" s="100">
        <v>63777</v>
      </c>
      <c r="P74" s="128">
        <v>260300</v>
      </c>
      <c r="Q74" s="81"/>
      <c r="R74" s="44"/>
    </row>
    <row r="75" spans="1:18" ht="16.5" customHeight="1" outlineLevel="1" x14ac:dyDescent="0.2">
      <c r="A75" s="23"/>
      <c r="B75" s="52" t="s">
        <v>55</v>
      </c>
      <c r="C75" s="58">
        <v>719555</v>
      </c>
      <c r="D75" s="58">
        <v>50094</v>
      </c>
      <c r="E75" s="100">
        <v>17098</v>
      </c>
      <c r="F75" s="58">
        <v>0</v>
      </c>
      <c r="G75" s="100">
        <v>22374</v>
      </c>
      <c r="H75" s="100">
        <v>66773</v>
      </c>
      <c r="I75" s="100">
        <v>5246</v>
      </c>
      <c r="J75" s="100">
        <v>2802</v>
      </c>
      <c r="K75" s="100">
        <v>1407</v>
      </c>
      <c r="L75" s="100">
        <v>118386</v>
      </c>
      <c r="M75" s="100">
        <v>0</v>
      </c>
      <c r="N75" s="100">
        <v>73000</v>
      </c>
      <c r="O75" s="100">
        <v>15157</v>
      </c>
      <c r="P75" s="128">
        <v>1067280</v>
      </c>
      <c r="Q75" s="81"/>
      <c r="R75" s="44"/>
    </row>
    <row r="76" spans="1:18" ht="16.5" customHeight="1" outlineLevel="1" x14ac:dyDescent="0.2">
      <c r="A76" s="23"/>
      <c r="B76" s="52" t="s">
        <v>56</v>
      </c>
      <c r="C76" s="58">
        <v>738498</v>
      </c>
      <c r="D76" s="58">
        <v>45973</v>
      </c>
      <c r="E76" s="100">
        <v>10611</v>
      </c>
      <c r="F76" s="58">
        <v>6344</v>
      </c>
      <c r="G76" s="100">
        <v>7808</v>
      </c>
      <c r="H76" s="100">
        <v>62611</v>
      </c>
      <c r="I76" s="100">
        <v>5217</v>
      </c>
      <c r="J76" s="100">
        <v>8455</v>
      </c>
      <c r="K76" s="100">
        <v>3806</v>
      </c>
      <c r="L76" s="100">
        <v>155505</v>
      </c>
      <c r="M76" s="100">
        <v>10557</v>
      </c>
      <c r="N76" s="100">
        <v>0</v>
      </c>
      <c r="O76" s="100">
        <v>1192621</v>
      </c>
      <c r="P76" s="128">
        <v>1080907</v>
      </c>
      <c r="Q76" s="81"/>
      <c r="R76" s="44"/>
    </row>
    <row r="77" spans="1:18" ht="16.5" customHeight="1" outlineLevel="1" x14ac:dyDescent="0.2">
      <c r="A77" s="23"/>
      <c r="B77" s="52" t="s">
        <v>57</v>
      </c>
      <c r="C77" s="58">
        <v>103034</v>
      </c>
      <c r="D77" s="58">
        <v>7764</v>
      </c>
      <c r="E77" s="100">
        <v>752</v>
      </c>
      <c r="F77" s="58">
        <v>1101</v>
      </c>
      <c r="G77" s="100">
        <v>0</v>
      </c>
      <c r="H77" s="100">
        <v>45551</v>
      </c>
      <c r="I77" s="100">
        <v>2267</v>
      </c>
      <c r="J77" s="100">
        <v>904</v>
      </c>
      <c r="K77" s="100">
        <v>1280</v>
      </c>
      <c r="L77" s="100">
        <v>28045</v>
      </c>
      <c r="M77" s="100">
        <v>2631</v>
      </c>
      <c r="N77" s="100">
        <v>0</v>
      </c>
      <c r="O77" s="100">
        <v>162163</v>
      </c>
      <c r="P77" s="128">
        <v>188878</v>
      </c>
      <c r="Q77" s="81"/>
      <c r="R77" s="44"/>
    </row>
    <row r="78" spans="1:18" ht="16.5" customHeight="1" outlineLevel="1" x14ac:dyDescent="0.2">
      <c r="A78" s="23"/>
      <c r="B78" s="52" t="s">
        <v>58</v>
      </c>
      <c r="C78" s="58">
        <v>466583</v>
      </c>
      <c r="D78" s="58">
        <v>26353</v>
      </c>
      <c r="E78" s="100">
        <v>4397</v>
      </c>
      <c r="F78" s="58">
        <v>9383</v>
      </c>
      <c r="G78" s="100">
        <v>28000</v>
      </c>
      <c r="H78" s="100">
        <v>115983</v>
      </c>
      <c r="I78" s="100">
        <v>10192</v>
      </c>
      <c r="J78" s="100">
        <v>11411</v>
      </c>
      <c r="K78" s="100">
        <v>2590</v>
      </c>
      <c r="L78" s="100">
        <v>52606</v>
      </c>
      <c r="M78" s="100">
        <v>12609</v>
      </c>
      <c r="N78" s="100">
        <v>0</v>
      </c>
      <c r="O78" s="100">
        <v>0</v>
      </c>
      <c r="P78" s="128">
        <v>715914</v>
      </c>
      <c r="Q78" s="81"/>
      <c r="R78" s="44"/>
    </row>
    <row r="79" spans="1:18" ht="16.5" customHeight="1" outlineLevel="1" x14ac:dyDescent="0.2">
      <c r="A79" s="23"/>
      <c r="B79" s="52" t="s">
        <v>97</v>
      </c>
      <c r="C79" s="58">
        <v>168771</v>
      </c>
      <c r="D79" s="58">
        <v>7337</v>
      </c>
      <c r="E79" s="100">
        <v>4579</v>
      </c>
      <c r="F79" s="58">
        <v>0</v>
      </c>
      <c r="G79" s="100">
        <v>0</v>
      </c>
      <c r="H79" s="100">
        <v>97459</v>
      </c>
      <c r="I79" s="100">
        <v>1530</v>
      </c>
      <c r="J79" s="100">
        <v>2734</v>
      </c>
      <c r="K79" s="100">
        <v>2093</v>
      </c>
      <c r="L79" s="100">
        <v>63898</v>
      </c>
      <c r="M79" s="100">
        <v>4631</v>
      </c>
      <c r="N79" s="100">
        <v>670</v>
      </c>
      <c r="O79" s="100">
        <v>0</v>
      </c>
      <c r="P79" s="128">
        <v>410345</v>
      </c>
      <c r="Q79" s="81"/>
      <c r="R79" s="44"/>
    </row>
    <row r="80" spans="1:18" ht="16.5" customHeight="1" outlineLevel="1" x14ac:dyDescent="0.2">
      <c r="A80" s="23"/>
      <c r="B80" s="52" t="s">
        <v>59</v>
      </c>
      <c r="C80" s="58">
        <v>165605</v>
      </c>
      <c r="D80" s="58">
        <v>7650</v>
      </c>
      <c r="E80" s="100">
        <v>1445</v>
      </c>
      <c r="F80" s="58">
        <v>0</v>
      </c>
      <c r="G80" s="100">
        <v>0</v>
      </c>
      <c r="H80" s="100">
        <v>13761</v>
      </c>
      <c r="I80" s="100">
        <v>1263</v>
      </c>
      <c r="J80" s="100">
        <v>1978</v>
      </c>
      <c r="K80" s="100">
        <v>184</v>
      </c>
      <c r="L80" s="100">
        <v>35715</v>
      </c>
      <c r="M80" s="100">
        <v>5162</v>
      </c>
      <c r="N80" s="100">
        <v>0</v>
      </c>
      <c r="O80" s="100">
        <v>249903</v>
      </c>
      <c r="P80" s="128">
        <v>251689</v>
      </c>
      <c r="Q80" s="81"/>
      <c r="R80" s="44"/>
    </row>
    <row r="81" spans="1:241" ht="16.5" customHeight="1" outlineLevel="1" x14ac:dyDescent="0.2">
      <c r="A81" s="23"/>
      <c r="B81" s="52" t="s">
        <v>60</v>
      </c>
      <c r="C81" s="58">
        <v>35472</v>
      </c>
      <c r="D81" s="58">
        <v>2821</v>
      </c>
      <c r="E81" s="100">
        <v>0</v>
      </c>
      <c r="F81" s="58">
        <v>1190</v>
      </c>
      <c r="G81" s="100">
        <v>0</v>
      </c>
      <c r="H81" s="100">
        <v>1770</v>
      </c>
      <c r="I81" s="100">
        <v>2426</v>
      </c>
      <c r="J81" s="100">
        <v>1077</v>
      </c>
      <c r="K81" s="100">
        <v>56</v>
      </c>
      <c r="L81" s="100">
        <v>9242</v>
      </c>
      <c r="M81" s="100">
        <v>1834</v>
      </c>
      <c r="N81" s="100">
        <v>0</v>
      </c>
      <c r="O81" s="100">
        <v>0</v>
      </c>
      <c r="P81" s="128">
        <v>52329</v>
      </c>
      <c r="Q81" s="81"/>
      <c r="R81" s="44"/>
    </row>
    <row r="82" spans="1:241" ht="16.5" customHeight="1" outlineLevel="1" x14ac:dyDescent="0.2">
      <c r="A82" s="23"/>
      <c r="B82" s="52" t="s">
        <v>61</v>
      </c>
      <c r="C82" s="58">
        <v>329156</v>
      </c>
      <c r="D82" s="58">
        <v>22812</v>
      </c>
      <c r="E82" s="100">
        <v>2396</v>
      </c>
      <c r="F82" s="58">
        <v>1310</v>
      </c>
      <c r="G82" s="100">
        <v>3497</v>
      </c>
      <c r="H82" s="100">
        <v>30514</v>
      </c>
      <c r="I82" s="100">
        <v>5652</v>
      </c>
      <c r="J82" s="100">
        <v>4635</v>
      </c>
      <c r="K82" s="100">
        <v>397</v>
      </c>
      <c r="L82" s="100">
        <v>51548</v>
      </c>
      <c r="M82" s="100">
        <v>6228</v>
      </c>
      <c r="N82" s="100">
        <v>0</v>
      </c>
      <c r="O82" s="100">
        <v>140540</v>
      </c>
      <c r="P82" s="128">
        <v>482611</v>
      </c>
      <c r="Q82" s="81"/>
      <c r="R82" s="44"/>
    </row>
    <row r="83" spans="1:241" ht="16.5" customHeight="1" outlineLevel="1" x14ac:dyDescent="0.2">
      <c r="A83" s="23"/>
      <c r="B83" s="52" t="s">
        <v>62</v>
      </c>
      <c r="C83" s="58">
        <v>240013</v>
      </c>
      <c r="D83" s="58">
        <v>11812</v>
      </c>
      <c r="E83" s="100">
        <v>6497</v>
      </c>
      <c r="F83" s="58">
        <v>666</v>
      </c>
      <c r="G83" s="100">
        <v>20776</v>
      </c>
      <c r="H83" s="100">
        <v>25981</v>
      </c>
      <c r="I83" s="100">
        <v>3031</v>
      </c>
      <c r="J83" s="100">
        <v>2225</v>
      </c>
      <c r="K83" s="100">
        <v>929</v>
      </c>
      <c r="L83" s="100">
        <v>48581</v>
      </c>
      <c r="M83" s="100">
        <v>9737</v>
      </c>
      <c r="N83" s="100">
        <v>0</v>
      </c>
      <c r="O83" s="100">
        <v>254168</v>
      </c>
      <c r="P83" s="128">
        <v>455530</v>
      </c>
      <c r="Q83" s="81"/>
      <c r="R83" s="44"/>
    </row>
    <row r="84" spans="1:241" ht="16.5" customHeight="1" outlineLevel="1" x14ac:dyDescent="0.2">
      <c r="A84" s="23"/>
      <c r="B84" s="52" t="s">
        <v>63</v>
      </c>
      <c r="C84" s="58">
        <v>445517</v>
      </c>
      <c r="D84" s="58">
        <v>28967</v>
      </c>
      <c r="E84" s="100">
        <v>8001</v>
      </c>
      <c r="F84" s="58">
        <v>3573</v>
      </c>
      <c r="G84" s="100">
        <v>0</v>
      </c>
      <c r="H84" s="100">
        <v>147061</v>
      </c>
      <c r="I84" s="100">
        <v>2300</v>
      </c>
      <c r="J84" s="100">
        <v>6727</v>
      </c>
      <c r="K84" s="100">
        <v>359</v>
      </c>
      <c r="L84" s="100">
        <v>57516</v>
      </c>
      <c r="M84" s="100">
        <v>19247</v>
      </c>
      <c r="N84" s="100">
        <v>0</v>
      </c>
      <c r="O84" s="100">
        <v>50</v>
      </c>
      <c r="P84" s="128">
        <v>709882</v>
      </c>
      <c r="Q84" s="81"/>
      <c r="R84" s="44"/>
    </row>
    <row r="85" spans="1:241" ht="16.5" customHeight="1" outlineLevel="1" x14ac:dyDescent="0.2">
      <c r="A85" s="23"/>
      <c r="B85" s="52" t="s">
        <v>64</v>
      </c>
      <c r="C85" s="58">
        <v>223270</v>
      </c>
      <c r="D85" s="58">
        <v>10511</v>
      </c>
      <c r="E85" s="100">
        <v>8921</v>
      </c>
      <c r="F85" s="58">
        <v>0</v>
      </c>
      <c r="G85" s="100">
        <v>0</v>
      </c>
      <c r="H85" s="100">
        <v>136219</v>
      </c>
      <c r="I85" s="100">
        <v>10996</v>
      </c>
      <c r="J85" s="100">
        <v>3785</v>
      </c>
      <c r="K85" s="100">
        <v>317</v>
      </c>
      <c r="L85" s="100">
        <v>36019</v>
      </c>
      <c r="M85" s="100">
        <v>9287</v>
      </c>
      <c r="N85" s="100">
        <v>0</v>
      </c>
      <c r="O85" s="100">
        <v>9274</v>
      </c>
      <c r="P85" s="128">
        <v>424227</v>
      </c>
      <c r="Q85" s="81"/>
      <c r="R85" s="44"/>
    </row>
    <row r="86" spans="1:241" ht="16.5" customHeight="1" outlineLevel="1" x14ac:dyDescent="0.2">
      <c r="A86" s="23"/>
      <c r="B86" s="52" t="s">
        <v>65</v>
      </c>
      <c r="C86" s="58">
        <v>247165</v>
      </c>
      <c r="D86" s="58">
        <v>27716</v>
      </c>
      <c r="E86" s="100">
        <v>7485</v>
      </c>
      <c r="F86" s="58">
        <v>1955</v>
      </c>
      <c r="G86" s="100">
        <v>0</v>
      </c>
      <c r="H86" s="100">
        <v>21418</v>
      </c>
      <c r="I86" s="100">
        <v>3306</v>
      </c>
      <c r="J86" s="100">
        <v>5173</v>
      </c>
      <c r="K86" s="100">
        <v>239</v>
      </c>
      <c r="L86" s="100">
        <v>28633</v>
      </c>
      <c r="M86" s="100">
        <v>14009</v>
      </c>
      <c r="N86" s="100">
        <v>0</v>
      </c>
      <c r="O86" s="100">
        <v>84980</v>
      </c>
      <c r="P86" s="128">
        <v>367915</v>
      </c>
      <c r="Q86" s="81"/>
      <c r="R86" s="44"/>
    </row>
    <row r="87" spans="1:241" ht="16.5" customHeight="1" outlineLevel="1" x14ac:dyDescent="0.2">
      <c r="A87" s="23"/>
      <c r="B87" s="52" t="s">
        <v>66</v>
      </c>
      <c r="C87" s="58">
        <v>139474</v>
      </c>
      <c r="D87" s="58">
        <v>21110</v>
      </c>
      <c r="E87" s="100">
        <v>7157</v>
      </c>
      <c r="F87" s="58">
        <v>831</v>
      </c>
      <c r="G87" s="100">
        <v>0</v>
      </c>
      <c r="H87" s="100">
        <v>93164</v>
      </c>
      <c r="I87" s="100">
        <v>4673</v>
      </c>
      <c r="J87" s="100">
        <v>7817</v>
      </c>
      <c r="K87" s="100">
        <v>396</v>
      </c>
      <c r="L87" s="100">
        <v>39896</v>
      </c>
      <c r="M87" s="100">
        <v>6775</v>
      </c>
      <c r="N87" s="100">
        <v>0</v>
      </c>
      <c r="O87" s="100">
        <v>30612</v>
      </c>
      <c r="P87" s="128">
        <v>348407</v>
      </c>
      <c r="Q87" s="81"/>
      <c r="R87" s="44"/>
    </row>
    <row r="88" spans="1:241" ht="16.5" customHeight="1" outlineLevel="1" x14ac:dyDescent="0.2">
      <c r="A88" s="23"/>
      <c r="B88" s="52" t="s">
        <v>67</v>
      </c>
      <c r="C88" s="58">
        <v>410450</v>
      </c>
      <c r="D88" s="58">
        <v>42085</v>
      </c>
      <c r="E88" s="100">
        <v>21376</v>
      </c>
      <c r="F88" s="58">
        <v>5289</v>
      </c>
      <c r="G88" s="100">
        <v>0</v>
      </c>
      <c r="H88" s="100">
        <v>77507</v>
      </c>
      <c r="I88" s="100">
        <v>6607</v>
      </c>
      <c r="J88" s="100">
        <v>4842</v>
      </c>
      <c r="K88" s="100">
        <v>852</v>
      </c>
      <c r="L88" s="100">
        <v>113532</v>
      </c>
      <c r="M88" s="100">
        <v>10912</v>
      </c>
      <c r="N88" s="100">
        <v>0</v>
      </c>
      <c r="O88" s="100">
        <v>17856</v>
      </c>
      <c r="P88" s="128">
        <v>701151</v>
      </c>
      <c r="Q88" s="81"/>
      <c r="R88" s="44"/>
    </row>
    <row r="89" spans="1:241" ht="16.5" customHeight="1" x14ac:dyDescent="0.2">
      <c r="A89" s="23"/>
      <c r="B89" s="25" t="s">
        <v>69</v>
      </c>
      <c r="C89" s="93">
        <f>SUM(C72:C88)</f>
        <v>5395741</v>
      </c>
      <c r="D89" s="93">
        <f t="shared" ref="D89:N89" si="3">SUM(D72:D88)</f>
        <v>361221</v>
      </c>
      <c r="E89" s="101">
        <f t="shared" si="3"/>
        <v>125557</v>
      </c>
      <c r="F89" s="93">
        <f t="shared" si="3"/>
        <v>40170</v>
      </c>
      <c r="G89" s="101">
        <f t="shared" si="3"/>
        <v>82455</v>
      </c>
      <c r="H89" s="101">
        <f t="shared" si="3"/>
        <v>1084785</v>
      </c>
      <c r="I89" s="101">
        <f t="shared" si="3"/>
        <v>77952</v>
      </c>
      <c r="J89" s="101">
        <f t="shared" si="3"/>
        <v>79454</v>
      </c>
      <c r="K89" s="101">
        <f t="shared" si="3"/>
        <v>16594</v>
      </c>
      <c r="L89" s="101">
        <f t="shared" si="3"/>
        <v>965219</v>
      </c>
      <c r="M89" s="101">
        <f t="shared" si="3"/>
        <v>147254</v>
      </c>
      <c r="N89" s="101">
        <f t="shared" si="3"/>
        <v>354906</v>
      </c>
      <c r="O89" s="101">
        <f>SUM(O72:O88)</f>
        <v>2381536</v>
      </c>
      <c r="P89" s="101">
        <f>SUM(P72:P88)</f>
        <v>8986621</v>
      </c>
      <c r="Q89" s="81"/>
      <c r="R89" s="48"/>
    </row>
    <row r="90" spans="1:241" ht="16.5" customHeight="1" x14ac:dyDescent="0.25">
      <c r="A90" s="23"/>
      <c r="B90" s="63" t="s">
        <v>96</v>
      </c>
      <c r="C90" s="92"/>
      <c r="D90" s="92"/>
      <c r="E90" s="110"/>
      <c r="F90" s="92"/>
      <c r="G90" s="110"/>
      <c r="H90" s="110"/>
      <c r="I90" s="110"/>
      <c r="J90" s="110"/>
      <c r="K90" s="110"/>
      <c r="L90" s="110"/>
      <c r="M90" s="110"/>
      <c r="N90" s="110"/>
      <c r="O90" s="110"/>
      <c r="P90" s="136"/>
      <c r="Q90" s="81"/>
      <c r="R90" s="40"/>
    </row>
    <row r="91" spans="1:241" s="11" customFormat="1" ht="16.5" customHeight="1" x14ac:dyDescent="0.2">
      <c r="A91" s="30"/>
      <c r="B91" s="57" t="s">
        <v>70</v>
      </c>
      <c r="C91" s="95">
        <f t="shared" ref="C91:N91" si="4">SUM(C15+C45+C55+C65+C89)</f>
        <v>25571362</v>
      </c>
      <c r="D91" s="95">
        <f t="shared" si="4"/>
        <v>1821518</v>
      </c>
      <c r="E91" s="111">
        <f>SUM(E15+E45+E55+E65+E89)</f>
        <v>785489</v>
      </c>
      <c r="F91" s="95">
        <f t="shared" si="4"/>
        <v>427944</v>
      </c>
      <c r="G91" s="111">
        <f t="shared" si="4"/>
        <v>1608554</v>
      </c>
      <c r="H91" s="111">
        <f t="shared" si="4"/>
        <v>4355076</v>
      </c>
      <c r="I91" s="111">
        <f t="shared" si="4"/>
        <v>471675</v>
      </c>
      <c r="J91" s="111">
        <f t="shared" si="4"/>
        <v>382052</v>
      </c>
      <c r="K91" s="111">
        <f t="shared" si="4"/>
        <v>69654</v>
      </c>
      <c r="L91" s="111">
        <f t="shared" si="4"/>
        <v>4773831</v>
      </c>
      <c r="M91" s="111">
        <f t="shared" si="4"/>
        <v>682000</v>
      </c>
      <c r="N91" s="111">
        <f t="shared" si="4"/>
        <v>1870019</v>
      </c>
      <c r="O91" s="111">
        <f>SUM(O15+O45+O55+O65+O89)</f>
        <v>6306479</v>
      </c>
      <c r="P91" s="132">
        <f>SUM(P15+P45+P55+P65+P89)</f>
        <v>43798678</v>
      </c>
      <c r="Q91" s="31"/>
      <c r="R91" s="49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</row>
    <row r="92" spans="1:241" ht="16.5" customHeight="1" x14ac:dyDescent="0.2">
      <c r="A92" s="27"/>
      <c r="C92" s="33"/>
      <c r="D92" s="33"/>
      <c r="E92" s="112"/>
      <c r="F92" s="33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6"/>
      <c r="R92" s="5"/>
    </row>
    <row r="93" spans="1:241" ht="16.5" customHeight="1" x14ac:dyDescent="0.2">
      <c r="A93" s="27"/>
      <c r="C93" s="33"/>
      <c r="D93" s="33"/>
      <c r="E93" s="112"/>
      <c r="F93" s="33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6"/>
      <c r="R93" s="5"/>
    </row>
    <row r="94" spans="1:241" ht="16.5" customHeight="1" x14ac:dyDescent="0.2">
      <c r="A94" s="27"/>
      <c r="C94" s="33"/>
      <c r="D94" s="33"/>
      <c r="E94" s="112"/>
      <c r="F94" s="33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6"/>
      <c r="R94" s="5"/>
    </row>
    <row r="95" spans="1:241" ht="16.5" customHeight="1" x14ac:dyDescent="0.2">
      <c r="A95" s="27"/>
      <c r="C95" s="33"/>
      <c r="D95" s="33"/>
      <c r="E95" s="112"/>
      <c r="F95" s="33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6"/>
      <c r="R95" s="5"/>
    </row>
    <row r="96" spans="1:241" ht="16.5" customHeight="1" x14ac:dyDescent="0.2">
      <c r="C96" s="6"/>
      <c r="D96" s="6"/>
      <c r="E96" s="113"/>
      <c r="F96" s="6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6"/>
      <c r="R96" s="5"/>
    </row>
    <row r="97" spans="3:18" ht="16.5" customHeight="1" x14ac:dyDescent="0.2">
      <c r="C97" s="6"/>
      <c r="D97" s="6"/>
      <c r="E97" s="113"/>
      <c r="F97" s="6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6"/>
      <c r="R97" s="5"/>
    </row>
    <row r="98" spans="3:18" ht="16.5" customHeight="1" x14ac:dyDescent="0.2">
      <c r="C98" s="6"/>
      <c r="D98" s="6"/>
      <c r="E98" s="113"/>
      <c r="F98" s="6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6"/>
      <c r="R98" s="5"/>
    </row>
    <row r="99" spans="3:18" ht="16.5" customHeight="1" x14ac:dyDescent="0.2">
      <c r="C99" s="6"/>
      <c r="D99" s="6"/>
      <c r="E99" s="113"/>
      <c r="F99" s="6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6"/>
      <c r="R99" s="5"/>
    </row>
    <row r="100" spans="3:18" ht="16.5" customHeight="1" x14ac:dyDescent="0.2">
      <c r="C100" s="6"/>
      <c r="D100" s="6"/>
      <c r="E100" s="113"/>
      <c r="F100" s="6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6"/>
      <c r="R100" s="5"/>
    </row>
    <row r="101" spans="3:18" ht="16.5" customHeight="1" x14ac:dyDescent="0.2">
      <c r="C101" s="6"/>
      <c r="D101" s="6"/>
      <c r="E101" s="113"/>
      <c r="F101" s="6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6"/>
      <c r="R101" s="5"/>
    </row>
    <row r="102" spans="3:18" ht="16.5" customHeight="1" x14ac:dyDescent="0.2">
      <c r="C102" s="6"/>
      <c r="D102" s="6"/>
      <c r="E102" s="113"/>
      <c r="F102" s="6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6"/>
      <c r="R102" s="5"/>
    </row>
    <row r="103" spans="3:18" ht="16.5" customHeight="1" x14ac:dyDescent="0.2">
      <c r="C103" s="6"/>
      <c r="D103" s="6"/>
      <c r="E103" s="113"/>
      <c r="F103" s="6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6"/>
      <c r="R103" s="5"/>
    </row>
    <row r="104" spans="3:18" ht="16.5" customHeight="1" x14ac:dyDescent="0.2">
      <c r="C104" s="6"/>
      <c r="D104" s="6"/>
      <c r="E104" s="113"/>
      <c r="F104" s="6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6"/>
      <c r="R104" s="5"/>
    </row>
    <row r="105" spans="3:18" ht="16.5" customHeight="1" x14ac:dyDescent="0.2">
      <c r="C105" s="6"/>
      <c r="D105" s="6"/>
      <c r="E105" s="113"/>
      <c r="F105" s="6"/>
      <c r="G105" s="113"/>
      <c r="H105" s="113"/>
      <c r="I105" s="113"/>
      <c r="J105" s="113"/>
      <c r="K105" s="113"/>
      <c r="L105" s="113"/>
      <c r="M105" s="113"/>
      <c r="N105" s="113"/>
      <c r="O105" s="137"/>
      <c r="P105" s="113"/>
      <c r="Q105" s="6"/>
      <c r="R105" s="5"/>
    </row>
    <row r="106" spans="3:18" ht="16.5" customHeight="1" x14ac:dyDescent="0.2">
      <c r="C106" s="6"/>
      <c r="D106" s="6"/>
      <c r="E106" s="113"/>
      <c r="F106" s="6"/>
      <c r="G106" s="113"/>
      <c r="H106" s="113"/>
      <c r="I106" s="113"/>
      <c r="J106" s="113"/>
      <c r="K106" s="113"/>
      <c r="L106" s="113"/>
      <c r="M106" s="113"/>
      <c r="N106" s="113"/>
      <c r="O106" s="137"/>
      <c r="P106" s="113"/>
      <c r="Q106" s="6"/>
      <c r="R106" s="5"/>
    </row>
    <row r="107" spans="3:18" ht="16.5" customHeight="1" x14ac:dyDescent="0.2">
      <c r="C107" s="6"/>
      <c r="D107" s="6"/>
      <c r="E107" s="113"/>
      <c r="F107" s="6"/>
      <c r="G107" s="113"/>
      <c r="H107" s="113"/>
      <c r="I107" s="113"/>
      <c r="J107" s="113"/>
      <c r="K107" s="113"/>
      <c r="L107" s="113"/>
      <c r="M107" s="113"/>
      <c r="N107" s="113"/>
      <c r="O107" s="137"/>
      <c r="P107" s="113"/>
      <c r="Q107" s="6"/>
      <c r="R107" s="5"/>
    </row>
    <row r="108" spans="3:18" ht="16.5" customHeight="1" x14ac:dyDescent="0.2">
      <c r="C108" s="6"/>
      <c r="D108" s="6"/>
      <c r="E108" s="113"/>
      <c r="F108" s="6"/>
      <c r="G108" s="113"/>
      <c r="H108" s="113"/>
      <c r="I108" s="113"/>
      <c r="J108" s="113"/>
      <c r="K108" s="113"/>
      <c r="L108" s="113"/>
      <c r="M108" s="113"/>
      <c r="N108" s="113"/>
      <c r="O108" s="137"/>
      <c r="P108" s="113"/>
      <c r="Q108" s="6"/>
      <c r="R108" s="5"/>
    </row>
    <row r="109" spans="3:18" ht="16.5" customHeight="1" x14ac:dyDescent="0.2">
      <c r="C109" s="6"/>
      <c r="D109" s="6"/>
      <c r="E109" s="113"/>
      <c r="F109" s="6"/>
      <c r="G109" s="113"/>
      <c r="H109" s="113"/>
      <c r="I109" s="113"/>
      <c r="J109" s="113"/>
      <c r="K109" s="113"/>
      <c r="L109" s="113"/>
      <c r="M109" s="113"/>
      <c r="N109" s="113"/>
      <c r="O109" s="137"/>
      <c r="P109" s="113"/>
      <c r="Q109" s="6"/>
      <c r="R109" s="5"/>
    </row>
    <row r="110" spans="3:18" ht="16.5" customHeight="1" x14ac:dyDescent="0.2">
      <c r="C110" s="6"/>
      <c r="D110" s="6"/>
      <c r="E110" s="113"/>
      <c r="F110" s="6"/>
      <c r="G110" s="113"/>
      <c r="H110" s="113"/>
      <c r="I110" s="113"/>
      <c r="J110" s="113"/>
      <c r="K110" s="113"/>
      <c r="L110" s="113"/>
      <c r="M110" s="113"/>
      <c r="N110" s="113"/>
      <c r="O110" s="137"/>
      <c r="P110" s="113"/>
      <c r="Q110" s="6"/>
      <c r="R110" s="5"/>
    </row>
    <row r="111" spans="3:18" ht="16.5" customHeight="1" x14ac:dyDescent="0.2">
      <c r="C111" s="6"/>
      <c r="D111" s="6"/>
      <c r="E111" s="113"/>
      <c r="F111" s="6"/>
      <c r="G111" s="113"/>
      <c r="H111" s="113"/>
      <c r="I111" s="113"/>
      <c r="J111" s="113"/>
      <c r="K111" s="113"/>
      <c r="L111" s="113"/>
      <c r="M111" s="113"/>
      <c r="N111" s="113"/>
      <c r="O111" s="137"/>
      <c r="P111" s="113"/>
      <c r="Q111" s="6"/>
      <c r="R111" s="5"/>
    </row>
    <row r="112" spans="3:18" ht="16.5" customHeight="1" x14ac:dyDescent="0.2">
      <c r="C112" s="6"/>
      <c r="D112" s="6"/>
      <c r="E112" s="113"/>
      <c r="F112" s="6"/>
      <c r="G112" s="113"/>
      <c r="H112" s="113"/>
      <c r="I112" s="113"/>
      <c r="J112" s="113"/>
      <c r="K112" s="113"/>
      <c r="L112" s="113"/>
      <c r="M112" s="113"/>
      <c r="N112" s="113"/>
      <c r="O112" s="137"/>
      <c r="P112" s="113"/>
      <c r="Q112" s="6"/>
      <c r="R112" s="5"/>
    </row>
    <row r="113" spans="3:18" ht="16.5" customHeight="1" x14ac:dyDescent="0.2">
      <c r="C113" s="6"/>
      <c r="D113" s="6"/>
      <c r="E113" s="113"/>
      <c r="F113" s="6"/>
      <c r="G113" s="113"/>
      <c r="H113" s="113"/>
      <c r="I113" s="113"/>
      <c r="J113" s="113"/>
      <c r="K113" s="113"/>
      <c r="L113" s="113"/>
      <c r="M113" s="113"/>
      <c r="N113" s="113"/>
      <c r="O113" s="137"/>
      <c r="P113" s="113"/>
      <c r="Q113" s="6"/>
      <c r="R113" s="5"/>
    </row>
    <row r="114" spans="3:18" ht="16.5" customHeight="1" x14ac:dyDescent="0.2">
      <c r="C114" s="6"/>
      <c r="D114" s="6"/>
      <c r="E114" s="113"/>
      <c r="F114" s="6"/>
      <c r="G114" s="113"/>
      <c r="H114" s="113"/>
      <c r="I114" s="113"/>
      <c r="J114" s="113"/>
      <c r="K114" s="113"/>
      <c r="L114" s="113"/>
      <c r="M114" s="113"/>
      <c r="N114" s="113"/>
      <c r="O114" s="137"/>
      <c r="P114" s="113"/>
      <c r="Q114" s="6"/>
      <c r="R114" s="5"/>
    </row>
    <row r="115" spans="3:18" ht="16.5" customHeight="1" x14ac:dyDescent="0.2">
      <c r="C115" s="6"/>
      <c r="D115" s="6"/>
      <c r="E115" s="113"/>
      <c r="F115" s="6"/>
      <c r="G115" s="113"/>
      <c r="H115" s="113"/>
      <c r="I115" s="113"/>
      <c r="J115" s="113"/>
      <c r="K115" s="113"/>
      <c r="L115" s="113"/>
      <c r="M115" s="113"/>
      <c r="N115" s="113"/>
      <c r="O115" s="137"/>
      <c r="P115" s="113"/>
      <c r="Q115" s="6"/>
      <c r="R115" s="5"/>
    </row>
    <row r="116" spans="3:18" ht="16.5" customHeight="1" x14ac:dyDescent="0.2">
      <c r="C116" s="6"/>
      <c r="D116" s="6"/>
      <c r="E116" s="113"/>
      <c r="F116" s="6"/>
      <c r="G116" s="113"/>
      <c r="H116" s="113"/>
      <c r="I116" s="113"/>
      <c r="J116" s="113"/>
      <c r="K116" s="113"/>
      <c r="L116" s="113"/>
      <c r="M116" s="113"/>
      <c r="N116" s="113"/>
      <c r="O116" s="137"/>
      <c r="P116" s="113"/>
      <c r="Q116" s="6"/>
      <c r="R116" s="5"/>
    </row>
    <row r="117" spans="3:18" ht="16.5" customHeight="1" x14ac:dyDescent="0.2">
      <c r="C117" s="6"/>
      <c r="D117" s="6"/>
      <c r="E117" s="113"/>
      <c r="F117" s="6"/>
      <c r="G117" s="113"/>
      <c r="H117" s="113"/>
      <c r="I117" s="113"/>
      <c r="J117" s="113"/>
      <c r="K117" s="113"/>
      <c r="L117" s="113"/>
      <c r="M117" s="113"/>
      <c r="N117" s="113"/>
      <c r="O117" s="137"/>
      <c r="P117" s="113"/>
      <c r="Q117" s="6"/>
      <c r="R117" s="5"/>
    </row>
    <row r="118" spans="3:18" ht="16.5" customHeight="1" x14ac:dyDescent="0.2">
      <c r="C118" s="6"/>
      <c r="D118" s="6"/>
      <c r="E118" s="113"/>
      <c r="F118" s="6"/>
      <c r="G118" s="113"/>
      <c r="H118" s="113"/>
      <c r="I118" s="113"/>
      <c r="J118" s="113"/>
      <c r="K118" s="113"/>
      <c r="L118" s="113"/>
      <c r="M118" s="113"/>
      <c r="N118" s="113"/>
      <c r="O118" s="137"/>
      <c r="P118" s="113"/>
      <c r="Q118" s="6"/>
      <c r="R118" s="5"/>
    </row>
    <row r="119" spans="3:18" ht="16.5" customHeight="1" x14ac:dyDescent="0.2">
      <c r="C119" s="6"/>
      <c r="D119" s="6"/>
      <c r="E119" s="113"/>
      <c r="F119" s="6"/>
      <c r="G119" s="113"/>
      <c r="H119" s="113"/>
      <c r="I119" s="113"/>
      <c r="J119" s="113"/>
      <c r="K119" s="113"/>
      <c r="L119" s="113"/>
      <c r="M119" s="113"/>
      <c r="N119" s="113"/>
      <c r="O119" s="137"/>
      <c r="P119" s="113"/>
      <c r="Q119" s="6"/>
      <c r="R119" s="5"/>
    </row>
    <row r="120" spans="3:18" ht="16.5" customHeight="1" x14ac:dyDescent="0.2">
      <c r="C120" s="6"/>
      <c r="D120" s="6"/>
      <c r="E120" s="113"/>
      <c r="F120" s="6"/>
      <c r="G120" s="113"/>
      <c r="H120" s="113"/>
      <c r="I120" s="113"/>
      <c r="J120" s="113"/>
      <c r="K120" s="113"/>
      <c r="L120" s="113"/>
      <c r="M120" s="113"/>
      <c r="N120" s="113"/>
      <c r="O120" s="137"/>
      <c r="P120" s="113"/>
      <c r="Q120" s="6"/>
      <c r="R120" s="5"/>
    </row>
    <row r="121" spans="3:18" ht="16.5" customHeight="1" x14ac:dyDescent="0.2">
      <c r="C121" s="6"/>
      <c r="D121" s="6"/>
      <c r="E121" s="113"/>
      <c r="F121" s="6"/>
      <c r="G121" s="113"/>
      <c r="H121" s="113"/>
      <c r="I121" s="113"/>
      <c r="J121" s="113"/>
      <c r="K121" s="113"/>
      <c r="L121" s="113"/>
      <c r="M121" s="113"/>
      <c r="N121" s="113"/>
      <c r="O121" s="137"/>
      <c r="P121" s="113"/>
      <c r="Q121" s="6"/>
      <c r="R121" s="5"/>
    </row>
    <row r="122" spans="3:18" ht="16.5" customHeight="1" x14ac:dyDescent="0.2">
      <c r="C122" s="6"/>
      <c r="D122" s="6"/>
      <c r="E122" s="113"/>
      <c r="F122" s="6"/>
      <c r="G122" s="113"/>
      <c r="H122" s="113"/>
      <c r="I122" s="113"/>
      <c r="J122" s="113"/>
      <c r="K122" s="113"/>
      <c r="L122" s="113"/>
      <c r="M122" s="113"/>
      <c r="N122" s="113"/>
      <c r="O122" s="137"/>
      <c r="P122" s="113"/>
      <c r="Q122" s="6"/>
      <c r="R122" s="5"/>
    </row>
    <row r="123" spans="3:18" ht="16.5" customHeight="1" x14ac:dyDescent="0.2">
      <c r="C123" s="6"/>
      <c r="D123" s="6"/>
      <c r="E123" s="113"/>
      <c r="F123" s="6"/>
      <c r="G123" s="113"/>
      <c r="H123" s="113"/>
      <c r="I123" s="113"/>
      <c r="J123" s="113"/>
      <c r="K123" s="113"/>
      <c r="L123" s="113"/>
      <c r="M123" s="113"/>
      <c r="N123" s="113"/>
      <c r="O123" s="137"/>
      <c r="P123" s="113"/>
      <c r="Q123" s="6"/>
      <c r="R123" s="5"/>
    </row>
    <row r="124" spans="3:18" ht="16.5" customHeight="1" x14ac:dyDescent="0.2">
      <c r="C124" s="6"/>
      <c r="D124" s="6"/>
      <c r="E124" s="113"/>
      <c r="F124" s="6"/>
      <c r="G124" s="113"/>
      <c r="H124" s="113"/>
      <c r="I124" s="113"/>
      <c r="J124" s="113"/>
      <c r="K124" s="113"/>
      <c r="L124" s="113"/>
      <c r="M124" s="113"/>
      <c r="N124" s="113"/>
      <c r="O124" s="137"/>
      <c r="P124" s="113"/>
      <c r="Q124" s="6"/>
      <c r="R124" s="5"/>
    </row>
    <row r="125" spans="3:18" ht="16.5" customHeight="1" x14ac:dyDescent="0.2">
      <c r="C125" s="6"/>
      <c r="D125" s="6"/>
      <c r="E125" s="113"/>
      <c r="F125" s="6"/>
      <c r="G125" s="113"/>
      <c r="H125" s="113"/>
      <c r="I125" s="113"/>
      <c r="J125" s="113"/>
      <c r="K125" s="113"/>
      <c r="L125" s="113"/>
      <c r="M125" s="113"/>
      <c r="N125" s="113"/>
      <c r="O125" s="137"/>
      <c r="P125" s="113"/>
      <c r="Q125" s="6"/>
      <c r="R125" s="5"/>
    </row>
    <row r="126" spans="3:18" ht="16.5" customHeight="1" x14ac:dyDescent="0.2">
      <c r="C126" s="6"/>
      <c r="D126" s="6"/>
      <c r="E126" s="113"/>
      <c r="F126" s="6"/>
      <c r="G126" s="113"/>
      <c r="H126" s="113"/>
      <c r="I126" s="113"/>
      <c r="J126" s="113"/>
      <c r="K126" s="113"/>
      <c r="L126" s="113"/>
      <c r="M126" s="113"/>
      <c r="N126" s="113"/>
      <c r="O126" s="137"/>
      <c r="P126" s="113"/>
      <c r="Q126" s="6"/>
      <c r="R126" s="5"/>
    </row>
    <row r="127" spans="3:18" ht="16.5" customHeight="1" x14ac:dyDescent="0.2">
      <c r="C127" s="6"/>
      <c r="D127" s="6"/>
      <c r="E127" s="113"/>
      <c r="F127" s="6"/>
      <c r="G127" s="113"/>
      <c r="H127" s="113"/>
      <c r="I127" s="113"/>
      <c r="J127" s="113"/>
      <c r="K127" s="113"/>
      <c r="L127" s="113"/>
      <c r="M127" s="113"/>
      <c r="N127" s="113"/>
      <c r="O127" s="137"/>
      <c r="P127" s="113"/>
      <c r="Q127" s="6"/>
      <c r="R127" s="5"/>
    </row>
    <row r="128" spans="3:18" ht="16.5" customHeight="1" x14ac:dyDescent="0.2">
      <c r="C128" s="6"/>
      <c r="D128" s="6"/>
      <c r="E128" s="113"/>
      <c r="F128" s="6"/>
      <c r="G128" s="113"/>
      <c r="H128" s="113"/>
      <c r="I128" s="113"/>
      <c r="J128" s="113"/>
      <c r="K128" s="113"/>
      <c r="L128" s="113"/>
      <c r="M128" s="113"/>
      <c r="N128" s="113"/>
      <c r="O128" s="137"/>
      <c r="P128" s="113"/>
      <c r="Q128" s="6"/>
      <c r="R128" s="5"/>
    </row>
    <row r="129" spans="3:18" ht="16.5" customHeight="1" x14ac:dyDescent="0.2">
      <c r="C129" s="6"/>
      <c r="D129" s="6"/>
      <c r="E129" s="113"/>
      <c r="F129" s="6"/>
      <c r="G129" s="113"/>
      <c r="H129" s="113"/>
      <c r="I129" s="113"/>
      <c r="J129" s="113"/>
      <c r="K129" s="113"/>
      <c r="L129" s="113"/>
      <c r="M129" s="113"/>
      <c r="N129" s="113"/>
      <c r="O129" s="137"/>
      <c r="P129" s="113"/>
      <c r="Q129" s="6"/>
      <c r="R129" s="5"/>
    </row>
    <row r="130" spans="3:18" ht="16.5" customHeight="1" x14ac:dyDescent="0.2">
      <c r="C130" s="6"/>
      <c r="D130" s="6"/>
      <c r="E130" s="113"/>
      <c r="F130" s="6"/>
      <c r="G130" s="113"/>
      <c r="H130" s="113"/>
      <c r="I130" s="113"/>
      <c r="J130" s="113"/>
      <c r="K130" s="113"/>
      <c r="L130" s="113"/>
      <c r="M130" s="113"/>
      <c r="N130" s="113"/>
      <c r="O130" s="137"/>
      <c r="P130" s="113"/>
      <c r="Q130" s="6"/>
      <c r="R130" s="5"/>
    </row>
    <row r="131" spans="3:18" ht="16.5" customHeight="1" x14ac:dyDescent="0.2">
      <c r="C131" s="6"/>
      <c r="D131" s="6"/>
      <c r="E131" s="113"/>
      <c r="F131" s="6"/>
      <c r="G131" s="113"/>
      <c r="H131" s="113"/>
      <c r="I131" s="113"/>
      <c r="J131" s="113"/>
      <c r="K131" s="113"/>
      <c r="L131" s="113"/>
      <c r="M131" s="113"/>
      <c r="N131" s="113"/>
      <c r="O131" s="137"/>
      <c r="P131" s="113"/>
      <c r="Q131" s="6"/>
      <c r="R131" s="5"/>
    </row>
    <row r="132" spans="3:18" ht="16.5" customHeight="1" x14ac:dyDescent="0.2">
      <c r="C132" s="6"/>
      <c r="D132" s="6"/>
      <c r="E132" s="113"/>
      <c r="F132" s="6"/>
      <c r="G132" s="113"/>
      <c r="H132" s="113"/>
      <c r="I132" s="113"/>
      <c r="J132" s="113"/>
      <c r="K132" s="113"/>
      <c r="L132" s="113"/>
      <c r="M132" s="113"/>
      <c r="N132" s="113"/>
      <c r="O132" s="137"/>
      <c r="P132" s="113"/>
      <c r="Q132" s="6"/>
      <c r="R132" s="5"/>
    </row>
    <row r="133" spans="3:18" ht="16.5" customHeight="1" x14ac:dyDescent="0.2">
      <c r="C133" s="6"/>
      <c r="D133" s="6"/>
      <c r="E133" s="113"/>
      <c r="F133" s="6"/>
      <c r="G133" s="113"/>
      <c r="H133" s="113"/>
      <c r="I133" s="113"/>
      <c r="J133" s="113"/>
      <c r="K133" s="113"/>
      <c r="L133" s="113"/>
      <c r="M133" s="113"/>
      <c r="N133" s="113"/>
      <c r="O133" s="137"/>
      <c r="P133" s="113"/>
      <c r="Q133" s="6"/>
      <c r="R133" s="5"/>
    </row>
    <row r="134" spans="3:18" ht="16.5" customHeight="1" x14ac:dyDescent="0.2">
      <c r="C134" s="6"/>
      <c r="D134" s="6"/>
      <c r="E134" s="113"/>
      <c r="F134" s="6"/>
      <c r="G134" s="113"/>
      <c r="H134" s="113"/>
      <c r="I134" s="113"/>
      <c r="J134" s="113"/>
      <c r="K134" s="113"/>
      <c r="L134" s="113"/>
      <c r="M134" s="113"/>
      <c r="N134" s="113"/>
      <c r="O134" s="137"/>
      <c r="P134" s="113"/>
      <c r="Q134" s="6"/>
      <c r="R134" s="5"/>
    </row>
    <row r="135" spans="3:18" ht="16.5" customHeight="1" x14ac:dyDescent="0.2">
      <c r="C135" s="6"/>
      <c r="D135" s="6"/>
      <c r="E135" s="113"/>
      <c r="F135" s="6"/>
      <c r="G135" s="113"/>
      <c r="H135" s="113"/>
      <c r="I135" s="113"/>
      <c r="J135" s="113"/>
      <c r="K135" s="113"/>
      <c r="L135" s="113"/>
      <c r="M135" s="113"/>
      <c r="N135" s="113"/>
      <c r="O135" s="137"/>
      <c r="P135" s="113"/>
      <c r="Q135" s="6"/>
      <c r="R135" s="5"/>
    </row>
    <row r="136" spans="3:18" ht="16.5" customHeight="1" x14ac:dyDescent="0.2">
      <c r="C136" s="6"/>
      <c r="D136" s="6"/>
      <c r="E136" s="113"/>
      <c r="F136" s="6"/>
      <c r="G136" s="113"/>
      <c r="H136" s="113"/>
      <c r="I136" s="113"/>
      <c r="J136" s="113"/>
      <c r="K136" s="113"/>
      <c r="L136" s="113"/>
      <c r="M136" s="113"/>
      <c r="N136" s="113"/>
      <c r="O136" s="137"/>
      <c r="P136" s="113"/>
      <c r="Q136" s="6"/>
      <c r="R136" s="5"/>
    </row>
    <row r="137" spans="3:18" ht="16.5" customHeight="1" x14ac:dyDescent="0.2">
      <c r="C137" s="6"/>
      <c r="D137" s="6"/>
      <c r="E137" s="113"/>
      <c r="F137" s="6"/>
      <c r="G137" s="113"/>
      <c r="H137" s="113"/>
      <c r="I137" s="113"/>
      <c r="J137" s="113"/>
      <c r="K137" s="113"/>
      <c r="L137" s="113"/>
      <c r="M137" s="113"/>
      <c r="N137" s="113"/>
      <c r="O137" s="137"/>
      <c r="P137" s="113"/>
      <c r="Q137" s="6"/>
      <c r="R137" s="5"/>
    </row>
    <row r="138" spans="3:18" ht="16.5" customHeight="1" x14ac:dyDescent="0.2">
      <c r="C138" s="6"/>
      <c r="D138" s="6"/>
      <c r="E138" s="113"/>
      <c r="F138" s="6"/>
      <c r="G138" s="113"/>
      <c r="H138" s="113"/>
      <c r="I138" s="113"/>
      <c r="J138" s="113"/>
      <c r="K138" s="113"/>
      <c r="L138" s="113"/>
      <c r="M138" s="113"/>
      <c r="N138" s="113"/>
      <c r="O138" s="137"/>
      <c r="P138" s="113"/>
      <c r="Q138" s="6"/>
      <c r="R138" s="5"/>
    </row>
    <row r="139" spans="3:18" ht="16.5" customHeight="1" x14ac:dyDescent="0.2">
      <c r="C139" s="6"/>
      <c r="D139" s="6"/>
      <c r="E139" s="113"/>
      <c r="F139" s="6"/>
      <c r="G139" s="113"/>
      <c r="H139" s="113"/>
      <c r="I139" s="113"/>
      <c r="J139" s="113"/>
      <c r="K139" s="113"/>
      <c r="L139" s="113"/>
      <c r="M139" s="113"/>
      <c r="N139" s="113"/>
      <c r="O139" s="137"/>
      <c r="P139" s="113"/>
      <c r="Q139" s="6"/>
      <c r="R139" s="5"/>
    </row>
    <row r="140" spans="3:18" ht="16.5" customHeight="1" x14ac:dyDescent="0.2">
      <c r="C140" s="6"/>
      <c r="D140" s="6"/>
      <c r="E140" s="113"/>
      <c r="F140" s="6"/>
      <c r="G140" s="113"/>
      <c r="H140" s="113"/>
      <c r="I140" s="113"/>
      <c r="J140" s="113"/>
      <c r="K140" s="113"/>
      <c r="L140" s="113"/>
      <c r="M140" s="113"/>
      <c r="N140" s="113"/>
      <c r="O140" s="137"/>
      <c r="P140" s="113"/>
      <c r="Q140" s="6"/>
      <c r="R140" s="5"/>
    </row>
    <row r="141" spans="3:18" ht="16.5" customHeight="1" x14ac:dyDescent="0.2">
      <c r="C141" s="6"/>
      <c r="D141" s="6"/>
      <c r="E141" s="113"/>
      <c r="F141" s="6"/>
      <c r="G141" s="113"/>
      <c r="H141" s="113"/>
      <c r="I141" s="113"/>
      <c r="J141" s="113"/>
      <c r="K141" s="113"/>
      <c r="L141" s="113"/>
      <c r="M141" s="113"/>
      <c r="N141" s="113"/>
      <c r="O141" s="137"/>
      <c r="P141" s="113"/>
      <c r="Q141" s="6"/>
      <c r="R141" s="5"/>
    </row>
    <row r="142" spans="3:18" ht="16.5" customHeight="1" x14ac:dyDescent="0.2">
      <c r="C142" s="6"/>
      <c r="D142" s="6"/>
      <c r="E142" s="113"/>
      <c r="F142" s="6"/>
      <c r="G142" s="113"/>
      <c r="H142" s="113"/>
      <c r="I142" s="113"/>
      <c r="J142" s="113"/>
      <c r="K142" s="113"/>
      <c r="L142" s="113"/>
      <c r="M142" s="113"/>
      <c r="N142" s="113"/>
      <c r="O142" s="137"/>
      <c r="P142" s="113"/>
      <c r="Q142" s="6"/>
      <c r="R142" s="5"/>
    </row>
    <row r="143" spans="3:18" ht="16.5" customHeight="1" x14ac:dyDescent="0.2">
      <c r="C143" s="6"/>
      <c r="D143" s="6"/>
      <c r="E143" s="113"/>
      <c r="F143" s="6"/>
      <c r="G143" s="113"/>
      <c r="H143" s="113"/>
      <c r="I143" s="113"/>
      <c r="J143" s="113"/>
      <c r="K143" s="113"/>
      <c r="L143" s="113"/>
      <c r="M143" s="113"/>
      <c r="N143" s="113"/>
      <c r="O143" s="137"/>
      <c r="P143" s="113"/>
      <c r="Q143" s="6"/>
      <c r="R143" s="5"/>
    </row>
    <row r="144" spans="3:18" ht="16.5" customHeight="1" x14ac:dyDescent="0.2">
      <c r="C144" s="6"/>
      <c r="D144" s="6"/>
      <c r="E144" s="113"/>
      <c r="F144" s="6"/>
      <c r="G144" s="113"/>
      <c r="H144" s="113"/>
      <c r="I144" s="113"/>
      <c r="J144" s="113"/>
      <c r="K144" s="113"/>
      <c r="L144" s="113"/>
      <c r="M144" s="113"/>
      <c r="N144" s="113"/>
      <c r="O144" s="137"/>
      <c r="P144" s="113"/>
      <c r="Q144" s="6"/>
      <c r="R144" s="5"/>
    </row>
    <row r="145" spans="3:18" ht="16.5" customHeight="1" x14ac:dyDescent="0.2">
      <c r="C145" s="6"/>
      <c r="D145" s="6"/>
      <c r="E145" s="113"/>
      <c r="F145" s="6"/>
      <c r="G145" s="113"/>
      <c r="H145" s="113"/>
      <c r="I145" s="113"/>
      <c r="J145" s="113"/>
      <c r="K145" s="113"/>
      <c r="L145" s="113"/>
      <c r="M145" s="113"/>
      <c r="N145" s="113"/>
      <c r="O145" s="137"/>
      <c r="P145" s="113"/>
      <c r="Q145" s="6"/>
      <c r="R145" s="5"/>
    </row>
    <row r="146" spans="3:18" ht="16.5" customHeight="1" x14ac:dyDescent="0.2">
      <c r="C146" s="6"/>
    </row>
    <row r="147" spans="3:18" ht="16.5" customHeight="1" x14ac:dyDescent="0.2">
      <c r="C147" s="6"/>
    </row>
    <row r="148" spans="3:18" ht="16.5" customHeight="1" x14ac:dyDescent="0.2">
      <c r="C148" s="6"/>
    </row>
    <row r="149" spans="3:18" ht="16.5" customHeight="1" x14ac:dyDescent="0.2">
      <c r="C149" s="6"/>
    </row>
    <row r="150" spans="3:18" ht="16.5" customHeight="1" x14ac:dyDescent="0.2">
      <c r="C150" s="6"/>
    </row>
    <row r="151" spans="3:18" ht="16.5" customHeight="1" x14ac:dyDescent="0.2">
      <c r="C151" s="6"/>
    </row>
    <row r="152" spans="3:18" ht="16.5" customHeight="1" x14ac:dyDescent="0.2">
      <c r="C152" s="6"/>
    </row>
    <row r="153" spans="3:18" ht="16.5" customHeight="1" x14ac:dyDescent="0.2">
      <c r="C153" s="6"/>
    </row>
    <row r="154" spans="3:18" ht="16.5" customHeight="1" x14ac:dyDescent="0.2">
      <c r="C154" s="6"/>
    </row>
    <row r="155" spans="3:18" ht="16.5" customHeight="1" x14ac:dyDescent="0.2">
      <c r="C155" s="6"/>
    </row>
    <row r="156" spans="3:18" ht="16.5" customHeight="1" x14ac:dyDescent="0.2">
      <c r="C156" s="6"/>
    </row>
    <row r="157" spans="3:18" ht="16.5" customHeight="1" x14ac:dyDescent="0.2">
      <c r="C157" s="6"/>
    </row>
    <row r="158" spans="3:18" ht="16.5" customHeight="1" x14ac:dyDescent="0.2">
      <c r="C158" s="6"/>
    </row>
    <row r="159" spans="3:18" ht="16.5" customHeight="1" x14ac:dyDescent="0.2">
      <c r="C159" s="6"/>
    </row>
    <row r="160" spans="3:18" ht="16.5" customHeight="1" x14ac:dyDescent="0.2">
      <c r="C160" s="6"/>
    </row>
    <row r="161" spans="3:3" ht="16.5" customHeight="1" x14ac:dyDescent="0.2">
      <c r="C161" s="6"/>
    </row>
    <row r="162" spans="3:3" ht="16.5" customHeight="1" x14ac:dyDescent="0.2">
      <c r="C162" s="6"/>
    </row>
    <row r="163" spans="3:3" ht="16.5" customHeight="1" x14ac:dyDescent="0.2">
      <c r="C163" s="6"/>
    </row>
    <row r="164" spans="3:3" ht="16.5" customHeight="1" x14ac:dyDescent="0.2">
      <c r="C164" s="6"/>
    </row>
    <row r="165" spans="3:3" ht="16.5" customHeight="1" x14ac:dyDescent="0.2">
      <c r="C165" s="6"/>
    </row>
    <row r="166" spans="3:3" ht="16.5" customHeight="1" x14ac:dyDescent="0.2">
      <c r="C166" s="6"/>
    </row>
    <row r="167" spans="3:3" ht="16.5" customHeight="1" x14ac:dyDescent="0.2">
      <c r="C167" s="6"/>
    </row>
    <row r="168" spans="3:3" ht="16.5" customHeight="1" x14ac:dyDescent="0.2">
      <c r="C168" s="6"/>
    </row>
    <row r="169" spans="3:3" ht="16.5" customHeight="1" x14ac:dyDescent="0.2">
      <c r="C169" s="6"/>
    </row>
    <row r="170" spans="3:3" ht="16.5" customHeight="1" x14ac:dyDescent="0.2">
      <c r="C170" s="6"/>
    </row>
    <row r="171" spans="3:3" ht="16.5" customHeight="1" x14ac:dyDescent="0.2">
      <c r="C171" s="6"/>
    </row>
    <row r="172" spans="3:3" ht="16.5" customHeight="1" x14ac:dyDescent="0.2">
      <c r="C172" s="6"/>
    </row>
    <row r="173" spans="3:3" ht="16.5" customHeight="1" x14ac:dyDescent="0.2">
      <c r="C173" s="6"/>
    </row>
    <row r="174" spans="3:3" ht="16.5" customHeight="1" x14ac:dyDescent="0.2">
      <c r="C174" s="6"/>
    </row>
    <row r="175" spans="3:3" ht="16.5" customHeight="1" x14ac:dyDescent="0.2">
      <c r="C175" s="6"/>
    </row>
    <row r="176" spans="3:3" ht="16.5" customHeight="1" x14ac:dyDescent="0.2">
      <c r="C176" s="6"/>
    </row>
    <row r="177" spans="3:3" ht="16.5" customHeight="1" x14ac:dyDescent="0.2">
      <c r="C177" s="6"/>
    </row>
    <row r="178" spans="3:3" ht="16.5" customHeight="1" x14ac:dyDescent="0.2">
      <c r="C178" s="6"/>
    </row>
    <row r="179" spans="3:3" ht="16.5" customHeight="1" x14ac:dyDescent="0.2">
      <c r="C179" s="6"/>
    </row>
    <row r="180" spans="3:3" ht="16.5" customHeight="1" x14ac:dyDescent="0.2">
      <c r="C180" s="6"/>
    </row>
    <row r="181" spans="3:3" ht="16.5" customHeight="1" x14ac:dyDescent="0.2">
      <c r="C181" s="6"/>
    </row>
    <row r="182" spans="3:3" ht="16.5" customHeight="1" x14ac:dyDescent="0.2">
      <c r="C182" s="6"/>
    </row>
    <row r="183" spans="3:3" ht="16.5" customHeight="1" x14ac:dyDescent="0.2">
      <c r="C183" s="6"/>
    </row>
    <row r="184" spans="3:3" ht="16.5" customHeight="1" x14ac:dyDescent="0.2">
      <c r="C184" s="6"/>
    </row>
    <row r="185" spans="3:3" ht="16.5" customHeight="1" x14ac:dyDescent="0.2">
      <c r="C185" s="6"/>
    </row>
    <row r="186" spans="3:3" ht="16.5" customHeight="1" x14ac:dyDescent="0.2">
      <c r="C186" s="6"/>
    </row>
    <row r="187" spans="3:3" ht="16.5" customHeight="1" x14ac:dyDescent="0.2">
      <c r="C187" s="6"/>
    </row>
    <row r="188" spans="3:3" ht="16.5" customHeight="1" x14ac:dyDescent="0.2">
      <c r="C188" s="6"/>
    </row>
    <row r="189" spans="3:3" ht="16.5" customHeight="1" x14ac:dyDescent="0.2">
      <c r="C189" s="6"/>
    </row>
    <row r="190" spans="3:3" ht="16.5" customHeight="1" x14ac:dyDescent="0.2">
      <c r="C190" s="6"/>
    </row>
    <row r="191" spans="3:3" ht="16.5" customHeight="1" x14ac:dyDescent="0.2">
      <c r="C191" s="6"/>
    </row>
    <row r="192" spans="3:3" ht="16.5" customHeight="1" x14ac:dyDescent="0.2">
      <c r="C192" s="6"/>
    </row>
    <row r="193" spans="3:3" ht="16.5" customHeight="1" x14ac:dyDescent="0.2">
      <c r="C193" s="6"/>
    </row>
    <row r="194" spans="3:3" ht="16.5" customHeight="1" x14ac:dyDescent="0.2">
      <c r="C194" s="6"/>
    </row>
    <row r="195" spans="3:3" ht="16.5" customHeight="1" x14ac:dyDescent="0.2">
      <c r="C195" s="6"/>
    </row>
    <row r="196" spans="3:3" ht="16.5" customHeight="1" x14ac:dyDescent="0.2">
      <c r="C196" s="6"/>
    </row>
    <row r="197" spans="3:3" ht="16.5" customHeight="1" x14ac:dyDescent="0.2">
      <c r="C197" s="6"/>
    </row>
    <row r="198" spans="3:3" ht="16.5" customHeight="1" x14ac:dyDescent="0.2">
      <c r="C198" s="6"/>
    </row>
    <row r="199" spans="3:3" ht="16.5" customHeight="1" x14ac:dyDescent="0.2">
      <c r="C199" s="6"/>
    </row>
    <row r="200" spans="3:3" ht="16.5" customHeight="1" x14ac:dyDescent="0.2">
      <c r="C200" s="6"/>
    </row>
    <row r="201" spans="3:3" ht="16.5" customHeight="1" x14ac:dyDescent="0.2">
      <c r="C201" s="6"/>
    </row>
    <row r="202" spans="3:3" ht="16.5" customHeight="1" x14ac:dyDescent="0.2">
      <c r="C202" s="6"/>
    </row>
    <row r="203" spans="3:3" ht="16.5" customHeight="1" x14ac:dyDescent="0.2">
      <c r="C203" s="6"/>
    </row>
    <row r="204" spans="3:3" ht="16.5" customHeight="1" x14ac:dyDescent="0.2">
      <c r="C204" s="6"/>
    </row>
    <row r="205" spans="3:3" ht="16.5" customHeight="1" x14ac:dyDescent="0.2">
      <c r="C205" s="6"/>
    </row>
    <row r="206" spans="3:3" ht="16.5" customHeight="1" x14ac:dyDescent="0.2">
      <c r="C206" s="6"/>
    </row>
    <row r="207" spans="3:3" ht="16.5" customHeight="1" x14ac:dyDescent="0.2">
      <c r="C207" s="6"/>
    </row>
    <row r="208" spans="3:3" ht="16.5" customHeight="1" x14ac:dyDescent="0.2">
      <c r="C208" s="6"/>
    </row>
    <row r="209" spans="3:3" ht="16.5" customHeight="1" x14ac:dyDescent="0.2">
      <c r="C209" s="6"/>
    </row>
    <row r="210" spans="3:3" ht="16.5" customHeight="1" x14ac:dyDescent="0.2">
      <c r="C210" s="6"/>
    </row>
    <row r="211" spans="3:3" ht="16.5" customHeight="1" x14ac:dyDescent="0.2">
      <c r="C211" s="6"/>
    </row>
    <row r="212" spans="3:3" ht="16.5" customHeight="1" x14ac:dyDescent="0.2">
      <c r="C212" s="6"/>
    </row>
    <row r="213" spans="3:3" ht="16.5" customHeight="1" x14ac:dyDescent="0.2">
      <c r="C213" s="6"/>
    </row>
    <row r="214" spans="3:3" ht="16.5" customHeight="1" x14ac:dyDescent="0.2">
      <c r="C214" s="6"/>
    </row>
    <row r="215" spans="3:3" ht="16.5" customHeight="1" x14ac:dyDescent="0.2">
      <c r="C215" s="6"/>
    </row>
    <row r="216" spans="3:3" ht="16.5" customHeight="1" x14ac:dyDescent="0.2">
      <c r="C216" s="6"/>
    </row>
    <row r="217" spans="3:3" ht="16.5" customHeight="1" x14ac:dyDescent="0.2">
      <c r="C217" s="6"/>
    </row>
    <row r="218" spans="3:3" ht="16.5" customHeight="1" x14ac:dyDescent="0.2">
      <c r="C218" s="6"/>
    </row>
    <row r="219" spans="3:3" ht="16.5" customHeight="1" x14ac:dyDescent="0.2">
      <c r="C219" s="6"/>
    </row>
    <row r="220" spans="3:3" ht="16.5" customHeight="1" x14ac:dyDescent="0.2">
      <c r="C220" s="6"/>
    </row>
    <row r="221" spans="3:3" ht="16.5" customHeight="1" x14ac:dyDescent="0.2">
      <c r="C221" s="6"/>
    </row>
    <row r="222" spans="3:3" ht="16.5" customHeight="1" x14ac:dyDescent="0.2">
      <c r="C222" s="6"/>
    </row>
    <row r="223" spans="3:3" ht="16.5" customHeight="1" x14ac:dyDescent="0.2">
      <c r="C223" s="6"/>
    </row>
    <row r="224" spans="3:3" ht="16.5" customHeight="1" x14ac:dyDescent="0.2">
      <c r="C224" s="6"/>
    </row>
    <row r="225" spans="3:3" ht="16.5" customHeight="1" x14ac:dyDescent="0.2">
      <c r="C225" s="6"/>
    </row>
    <row r="226" spans="3:3" ht="16.5" customHeight="1" x14ac:dyDescent="0.2">
      <c r="C226" s="6"/>
    </row>
    <row r="227" spans="3:3" ht="16.5" customHeight="1" x14ac:dyDescent="0.2">
      <c r="C227" s="6"/>
    </row>
    <row r="228" spans="3:3" ht="16.5" customHeight="1" x14ac:dyDescent="0.2">
      <c r="C228" s="6"/>
    </row>
    <row r="229" spans="3:3" ht="16.5" customHeight="1" x14ac:dyDescent="0.2">
      <c r="C229" s="6"/>
    </row>
    <row r="230" spans="3:3" ht="16.5" customHeight="1" x14ac:dyDescent="0.2">
      <c r="C230" s="6"/>
    </row>
    <row r="231" spans="3:3" ht="16.5" customHeight="1" x14ac:dyDescent="0.2">
      <c r="C231" s="6"/>
    </row>
    <row r="232" spans="3:3" ht="16.5" customHeight="1" x14ac:dyDescent="0.2">
      <c r="C232" s="6"/>
    </row>
    <row r="233" spans="3:3" ht="16.5" customHeight="1" x14ac:dyDescent="0.2">
      <c r="C233" s="6"/>
    </row>
    <row r="234" spans="3:3" ht="16.5" customHeight="1" x14ac:dyDescent="0.2">
      <c r="C234" s="6"/>
    </row>
    <row r="235" spans="3:3" ht="16.5" customHeight="1" x14ac:dyDescent="0.2">
      <c r="C235" s="6"/>
    </row>
    <row r="236" spans="3:3" ht="16.5" customHeight="1" x14ac:dyDescent="0.2">
      <c r="C236" s="6"/>
    </row>
    <row r="237" spans="3:3" ht="16.5" customHeight="1" x14ac:dyDescent="0.2">
      <c r="C237" s="6"/>
    </row>
    <row r="238" spans="3:3" ht="16.5" customHeight="1" x14ac:dyDescent="0.2">
      <c r="C238" s="6"/>
    </row>
    <row r="239" spans="3:3" ht="16.5" customHeight="1" x14ac:dyDescent="0.2">
      <c r="C239" s="6"/>
    </row>
    <row r="240" spans="3:3" ht="16.5" customHeight="1" x14ac:dyDescent="0.2">
      <c r="C240" s="6"/>
    </row>
    <row r="241" spans="3:3" ht="16.5" customHeight="1" x14ac:dyDescent="0.2">
      <c r="C241" s="6"/>
    </row>
    <row r="242" spans="3:3" ht="16.5" customHeight="1" x14ac:dyDescent="0.2">
      <c r="C242" s="6"/>
    </row>
    <row r="243" spans="3:3" ht="16.5" customHeight="1" x14ac:dyDescent="0.2">
      <c r="C243" s="6"/>
    </row>
    <row r="244" spans="3:3" ht="16.5" customHeight="1" x14ac:dyDescent="0.2">
      <c r="C244" s="6"/>
    </row>
    <row r="245" spans="3:3" ht="16.5" customHeight="1" x14ac:dyDescent="0.2">
      <c r="C245" s="6"/>
    </row>
    <row r="246" spans="3:3" ht="16.5" customHeight="1" x14ac:dyDescent="0.2">
      <c r="C246" s="6"/>
    </row>
    <row r="247" spans="3:3" ht="16.5" customHeight="1" x14ac:dyDescent="0.2">
      <c r="C247" s="6"/>
    </row>
    <row r="248" spans="3:3" ht="16.5" customHeight="1" x14ac:dyDescent="0.2">
      <c r="C248" s="6"/>
    </row>
    <row r="249" spans="3:3" ht="16.5" customHeight="1" x14ac:dyDescent="0.2">
      <c r="C249" s="6"/>
    </row>
    <row r="250" spans="3:3" ht="16.5" customHeight="1" x14ac:dyDescent="0.2">
      <c r="C250" s="6"/>
    </row>
    <row r="251" spans="3:3" ht="16.5" customHeight="1" x14ac:dyDescent="0.2">
      <c r="C251" s="6"/>
    </row>
    <row r="252" spans="3:3" ht="16.5" customHeight="1" x14ac:dyDescent="0.2">
      <c r="C252" s="6"/>
    </row>
    <row r="253" spans="3:3" ht="16.5" customHeight="1" x14ac:dyDescent="0.2">
      <c r="C253" s="6"/>
    </row>
    <row r="254" spans="3:3" ht="16.5" customHeight="1" x14ac:dyDescent="0.2">
      <c r="C254" s="6"/>
    </row>
    <row r="255" spans="3:3" ht="16.5" customHeight="1" x14ac:dyDescent="0.2">
      <c r="C255" s="6"/>
    </row>
    <row r="256" spans="3:3" ht="16.5" customHeight="1" x14ac:dyDescent="0.2">
      <c r="C256" s="6"/>
    </row>
    <row r="257" spans="3:3" ht="16.5" customHeight="1" x14ac:dyDescent="0.2">
      <c r="C257" s="6"/>
    </row>
    <row r="258" spans="3:3" ht="16.5" customHeight="1" x14ac:dyDescent="0.2">
      <c r="C258" s="6"/>
    </row>
    <row r="259" spans="3:3" ht="16.5" customHeight="1" x14ac:dyDescent="0.2">
      <c r="C259" s="6"/>
    </row>
    <row r="260" spans="3:3" ht="16.5" customHeight="1" x14ac:dyDescent="0.2">
      <c r="C260" s="6"/>
    </row>
    <row r="261" spans="3:3" ht="16.5" customHeight="1" x14ac:dyDescent="0.2">
      <c r="C261" s="6"/>
    </row>
    <row r="262" spans="3:3" ht="16.5" customHeight="1" x14ac:dyDescent="0.2">
      <c r="C262" s="6"/>
    </row>
    <row r="263" spans="3:3" ht="16.5" customHeight="1" x14ac:dyDescent="0.2">
      <c r="C263" s="6"/>
    </row>
    <row r="264" spans="3:3" ht="16.5" customHeight="1" x14ac:dyDescent="0.2">
      <c r="C264" s="6"/>
    </row>
    <row r="265" spans="3:3" ht="16.5" customHeight="1" x14ac:dyDescent="0.2">
      <c r="C265" s="6"/>
    </row>
    <row r="266" spans="3:3" ht="16.5" customHeight="1" x14ac:dyDescent="0.2">
      <c r="C266" s="6"/>
    </row>
    <row r="267" spans="3:3" ht="16.5" customHeight="1" x14ac:dyDescent="0.2">
      <c r="C267" s="6"/>
    </row>
    <row r="268" spans="3:3" ht="16.5" customHeight="1" x14ac:dyDescent="0.2">
      <c r="C268" s="6"/>
    </row>
    <row r="269" spans="3:3" ht="16.5" customHeight="1" x14ac:dyDescent="0.2">
      <c r="C269" s="6"/>
    </row>
    <row r="270" spans="3:3" ht="16.5" customHeight="1" x14ac:dyDescent="0.2">
      <c r="C270" s="6"/>
    </row>
    <row r="271" spans="3:3" ht="16.5" customHeight="1" x14ac:dyDescent="0.2">
      <c r="C271" s="6"/>
    </row>
    <row r="272" spans="3:3" ht="16.5" customHeight="1" x14ac:dyDescent="0.2">
      <c r="C272" s="6"/>
    </row>
    <row r="273" spans="3:3" ht="16.5" customHeight="1" x14ac:dyDescent="0.2">
      <c r="C273" s="6"/>
    </row>
    <row r="274" spans="3:3" ht="16.5" customHeight="1" x14ac:dyDescent="0.2">
      <c r="C274" s="6"/>
    </row>
    <row r="275" spans="3:3" ht="16.5" customHeight="1" x14ac:dyDescent="0.2">
      <c r="C275" s="6"/>
    </row>
    <row r="276" spans="3:3" ht="16.5" customHeight="1" x14ac:dyDescent="0.2">
      <c r="C276" s="6"/>
    </row>
    <row r="277" spans="3:3" ht="16.5" customHeight="1" x14ac:dyDescent="0.2">
      <c r="C277" s="6"/>
    </row>
    <row r="278" spans="3:3" ht="16.5" customHeight="1" x14ac:dyDescent="0.2">
      <c r="C278" s="6"/>
    </row>
    <row r="279" spans="3:3" ht="16.5" customHeight="1" x14ac:dyDescent="0.2">
      <c r="C279" s="6"/>
    </row>
    <row r="280" spans="3:3" ht="16.5" customHeight="1" x14ac:dyDescent="0.2">
      <c r="C280" s="6"/>
    </row>
    <row r="281" spans="3:3" ht="16.5" customHeight="1" x14ac:dyDescent="0.2">
      <c r="C281" s="6"/>
    </row>
    <row r="282" spans="3:3" ht="16.5" customHeight="1" x14ac:dyDescent="0.2">
      <c r="C282" s="6"/>
    </row>
    <row r="283" spans="3:3" ht="16.5" customHeight="1" x14ac:dyDescent="0.2">
      <c r="C283" s="6"/>
    </row>
    <row r="284" spans="3:3" ht="16.5" customHeight="1" x14ac:dyDescent="0.2">
      <c r="C284" s="6"/>
    </row>
    <row r="285" spans="3:3" ht="16.5" customHeight="1" x14ac:dyDescent="0.2">
      <c r="C285" s="6"/>
    </row>
    <row r="286" spans="3:3" ht="16.5" customHeight="1" x14ac:dyDescent="0.2">
      <c r="C286" s="6"/>
    </row>
    <row r="287" spans="3:3" ht="16.5" customHeight="1" x14ac:dyDescent="0.2">
      <c r="C287" s="6"/>
    </row>
    <row r="288" spans="3:3" ht="16.5" customHeight="1" x14ac:dyDescent="0.2">
      <c r="C288" s="6"/>
    </row>
    <row r="289" spans="3:3" ht="16.5" customHeight="1" x14ac:dyDescent="0.2">
      <c r="C289" s="6"/>
    </row>
    <row r="290" spans="3:3" ht="16.5" customHeight="1" x14ac:dyDescent="0.2">
      <c r="C290" s="6"/>
    </row>
    <row r="291" spans="3:3" ht="16.5" customHeight="1" x14ac:dyDescent="0.2">
      <c r="C291" s="6"/>
    </row>
    <row r="292" spans="3:3" ht="16.5" customHeight="1" x14ac:dyDescent="0.2">
      <c r="C292" s="6"/>
    </row>
    <row r="293" spans="3:3" ht="16.5" customHeight="1" x14ac:dyDescent="0.2">
      <c r="C293" s="6"/>
    </row>
    <row r="294" spans="3:3" ht="16.5" customHeight="1" x14ac:dyDescent="0.2">
      <c r="C294" s="6"/>
    </row>
    <row r="295" spans="3:3" ht="16.5" customHeight="1" x14ac:dyDescent="0.2">
      <c r="C295" s="6"/>
    </row>
    <row r="296" spans="3:3" ht="16.5" customHeight="1" x14ac:dyDescent="0.2">
      <c r="C296" s="6"/>
    </row>
    <row r="297" spans="3:3" ht="16.5" customHeight="1" x14ac:dyDescent="0.2">
      <c r="C297" s="6"/>
    </row>
    <row r="298" spans="3:3" ht="16.5" customHeight="1" x14ac:dyDescent="0.2">
      <c r="C298" s="6"/>
    </row>
    <row r="299" spans="3:3" ht="16.5" customHeight="1" x14ac:dyDescent="0.2">
      <c r="C299" s="6"/>
    </row>
    <row r="300" spans="3:3" ht="16.5" customHeight="1" x14ac:dyDescent="0.2">
      <c r="C300" s="6"/>
    </row>
    <row r="301" spans="3:3" ht="16.5" customHeight="1" x14ac:dyDescent="0.2">
      <c r="C301" s="6"/>
    </row>
    <row r="302" spans="3:3" ht="16.5" customHeight="1" x14ac:dyDescent="0.2">
      <c r="C302" s="6"/>
    </row>
    <row r="303" spans="3:3" ht="16.5" customHeight="1" x14ac:dyDescent="0.2">
      <c r="C303" s="6"/>
    </row>
    <row r="304" spans="3:3" ht="16.5" customHeight="1" x14ac:dyDescent="0.2">
      <c r="C304" s="6"/>
    </row>
    <row r="305" spans="3:3" ht="16.5" customHeight="1" x14ac:dyDescent="0.2">
      <c r="C305" s="6"/>
    </row>
    <row r="306" spans="3:3" ht="16.5" customHeight="1" x14ac:dyDescent="0.2">
      <c r="C306" s="6"/>
    </row>
    <row r="307" spans="3:3" ht="16.5" customHeight="1" x14ac:dyDescent="0.2">
      <c r="C307" s="6"/>
    </row>
    <row r="308" spans="3:3" ht="16.5" customHeight="1" x14ac:dyDescent="0.2">
      <c r="C308" s="6"/>
    </row>
    <row r="309" spans="3:3" ht="16.5" customHeight="1" x14ac:dyDescent="0.2">
      <c r="C309" s="6"/>
    </row>
    <row r="310" spans="3:3" ht="16.5" customHeight="1" x14ac:dyDescent="0.2">
      <c r="C310" s="6"/>
    </row>
    <row r="311" spans="3:3" ht="16.5" customHeight="1" x14ac:dyDescent="0.2">
      <c r="C311" s="6"/>
    </row>
    <row r="312" spans="3:3" ht="16.5" customHeight="1" x14ac:dyDescent="0.2">
      <c r="C312" s="6"/>
    </row>
    <row r="313" spans="3:3" ht="16.5" customHeight="1" x14ac:dyDescent="0.2">
      <c r="C313" s="6"/>
    </row>
    <row r="314" spans="3:3" ht="16.5" customHeight="1" x14ac:dyDescent="0.2">
      <c r="C314" s="6"/>
    </row>
    <row r="315" spans="3:3" ht="16.5" customHeight="1" x14ac:dyDescent="0.2">
      <c r="C315" s="6"/>
    </row>
    <row r="316" spans="3:3" ht="16.5" customHeight="1" x14ac:dyDescent="0.2">
      <c r="C316" s="6"/>
    </row>
    <row r="317" spans="3:3" ht="16.5" customHeight="1" x14ac:dyDescent="0.2">
      <c r="C317" s="6"/>
    </row>
    <row r="318" spans="3:3" ht="16.5" customHeight="1" x14ac:dyDescent="0.2">
      <c r="C318" s="6"/>
    </row>
    <row r="319" spans="3:3" ht="16.5" customHeight="1" x14ac:dyDescent="0.2">
      <c r="C319" s="6"/>
    </row>
    <row r="320" spans="3:3" ht="16.5" customHeight="1" x14ac:dyDescent="0.2">
      <c r="C320" s="6"/>
    </row>
    <row r="321" spans="3:3" ht="16.5" customHeight="1" x14ac:dyDescent="0.2">
      <c r="C321" s="6"/>
    </row>
    <row r="322" spans="3:3" ht="16.5" customHeight="1" x14ac:dyDescent="0.2">
      <c r="C322" s="6"/>
    </row>
    <row r="323" spans="3:3" ht="16.5" customHeight="1" x14ac:dyDescent="0.2">
      <c r="C323" s="6"/>
    </row>
    <row r="324" spans="3:3" ht="16.5" customHeight="1" x14ac:dyDescent="0.2">
      <c r="C324" s="6"/>
    </row>
    <row r="325" spans="3:3" ht="16.5" customHeight="1" x14ac:dyDescent="0.2">
      <c r="C325" s="6"/>
    </row>
    <row r="326" spans="3:3" ht="16.5" customHeight="1" x14ac:dyDescent="0.2">
      <c r="C326" s="6"/>
    </row>
    <row r="327" spans="3:3" ht="16.5" customHeight="1" x14ac:dyDescent="0.2">
      <c r="C327" s="6"/>
    </row>
    <row r="328" spans="3:3" ht="16.5" customHeight="1" x14ac:dyDescent="0.2">
      <c r="C328" s="6"/>
    </row>
    <row r="329" spans="3:3" ht="16.5" customHeight="1" x14ac:dyDescent="0.2">
      <c r="C329" s="6"/>
    </row>
    <row r="330" spans="3:3" ht="16.5" customHeight="1" x14ac:dyDescent="0.2">
      <c r="C330" s="6"/>
    </row>
    <row r="331" spans="3:3" ht="16.5" customHeight="1" x14ac:dyDescent="0.2">
      <c r="C331" s="6"/>
    </row>
    <row r="332" spans="3:3" ht="16.5" customHeight="1" x14ac:dyDescent="0.2">
      <c r="C332" s="6"/>
    </row>
    <row r="333" spans="3:3" ht="16.5" customHeight="1" x14ac:dyDescent="0.2">
      <c r="C333" s="6"/>
    </row>
    <row r="334" spans="3:3" ht="16.5" customHeight="1" x14ac:dyDescent="0.2">
      <c r="C334" s="6"/>
    </row>
    <row r="335" spans="3:3" ht="16.5" customHeight="1" x14ac:dyDescent="0.2">
      <c r="C335" s="6"/>
    </row>
    <row r="336" spans="3:3" ht="16.5" customHeight="1" x14ac:dyDescent="0.2">
      <c r="C336" s="6"/>
    </row>
    <row r="337" spans="3:3" ht="16.5" customHeight="1" x14ac:dyDescent="0.2">
      <c r="C337" s="6"/>
    </row>
    <row r="338" spans="3:3" ht="16.5" customHeight="1" x14ac:dyDescent="0.2">
      <c r="C338" s="6"/>
    </row>
    <row r="339" spans="3:3" ht="16.5" customHeight="1" x14ac:dyDescent="0.2">
      <c r="C339" s="6"/>
    </row>
    <row r="340" spans="3:3" ht="16.5" customHeight="1" x14ac:dyDescent="0.2">
      <c r="C340" s="6"/>
    </row>
    <row r="341" spans="3:3" ht="16.5" customHeight="1" x14ac:dyDescent="0.2">
      <c r="C341" s="6"/>
    </row>
    <row r="342" spans="3:3" ht="16.5" customHeight="1" x14ac:dyDescent="0.2">
      <c r="C342" s="6"/>
    </row>
    <row r="343" spans="3:3" ht="16.5" customHeight="1" x14ac:dyDescent="0.2">
      <c r="C343" s="6"/>
    </row>
    <row r="344" spans="3:3" ht="16.5" customHeight="1" x14ac:dyDescent="0.2">
      <c r="C344" s="6"/>
    </row>
    <row r="345" spans="3:3" ht="16.5" customHeight="1" x14ac:dyDescent="0.2">
      <c r="C345" s="6"/>
    </row>
    <row r="346" spans="3:3" ht="16.5" customHeight="1" x14ac:dyDescent="0.2">
      <c r="C346" s="6"/>
    </row>
    <row r="347" spans="3:3" ht="16.5" customHeight="1" x14ac:dyDescent="0.2">
      <c r="C347" s="6"/>
    </row>
    <row r="348" spans="3:3" ht="16.5" customHeight="1" x14ac:dyDescent="0.2">
      <c r="C348" s="6"/>
    </row>
    <row r="349" spans="3:3" ht="16.5" customHeight="1" x14ac:dyDescent="0.2">
      <c r="C349" s="6"/>
    </row>
    <row r="350" spans="3:3" ht="16.5" customHeight="1" x14ac:dyDescent="0.2">
      <c r="C350" s="6"/>
    </row>
    <row r="351" spans="3:3" ht="16.5" customHeight="1" x14ac:dyDescent="0.2">
      <c r="C351" s="6"/>
    </row>
    <row r="352" spans="3:3" ht="16.5" customHeight="1" x14ac:dyDescent="0.2">
      <c r="C352" s="6"/>
    </row>
    <row r="353" spans="3:3" ht="16.5" customHeight="1" x14ac:dyDescent="0.2">
      <c r="C353" s="6"/>
    </row>
    <row r="354" spans="3:3" ht="16.5" customHeight="1" x14ac:dyDescent="0.2">
      <c r="C354" s="6"/>
    </row>
    <row r="355" spans="3:3" ht="16.5" customHeight="1" x14ac:dyDescent="0.2">
      <c r="C355" s="6"/>
    </row>
    <row r="356" spans="3:3" ht="16.5" customHeight="1" x14ac:dyDescent="0.2">
      <c r="C356" s="6"/>
    </row>
    <row r="357" spans="3:3" ht="16.5" customHeight="1" x14ac:dyDescent="0.2">
      <c r="C357" s="6"/>
    </row>
    <row r="358" spans="3:3" ht="16.5" customHeight="1" x14ac:dyDescent="0.2">
      <c r="C358" s="6"/>
    </row>
    <row r="359" spans="3:3" ht="16.5" customHeight="1" x14ac:dyDescent="0.2">
      <c r="C359" s="6"/>
    </row>
    <row r="360" spans="3:3" ht="16.5" customHeight="1" x14ac:dyDescent="0.2">
      <c r="C360" s="6"/>
    </row>
    <row r="361" spans="3:3" ht="16.5" customHeight="1" x14ac:dyDescent="0.2">
      <c r="C361" s="6"/>
    </row>
    <row r="362" spans="3:3" ht="16.5" customHeight="1" x14ac:dyDescent="0.2">
      <c r="C362" s="6"/>
    </row>
    <row r="363" spans="3:3" ht="16.5" customHeight="1" x14ac:dyDescent="0.2">
      <c r="C363" s="6"/>
    </row>
    <row r="364" spans="3:3" ht="16.5" customHeight="1" x14ac:dyDescent="0.2">
      <c r="C364" s="6"/>
    </row>
    <row r="365" spans="3:3" ht="16.5" customHeight="1" x14ac:dyDescent="0.2">
      <c r="C365" s="6"/>
    </row>
    <row r="366" spans="3:3" ht="16.5" customHeight="1" x14ac:dyDescent="0.2">
      <c r="C366" s="6"/>
    </row>
    <row r="367" spans="3:3" ht="16.5" customHeight="1" x14ac:dyDescent="0.2">
      <c r="C367" s="6"/>
    </row>
    <row r="368" spans="3:3" ht="16.5" customHeight="1" x14ac:dyDescent="0.2">
      <c r="C368" s="6"/>
    </row>
    <row r="369" spans="3:3" ht="16.5" customHeight="1" x14ac:dyDescent="0.2">
      <c r="C369" s="6"/>
    </row>
    <row r="370" spans="3:3" ht="16.5" customHeight="1" x14ac:dyDescent="0.2">
      <c r="C370" s="6"/>
    </row>
    <row r="371" spans="3:3" ht="16.5" customHeight="1" x14ac:dyDescent="0.2">
      <c r="C371" s="6"/>
    </row>
    <row r="372" spans="3:3" ht="16.5" customHeight="1" x14ac:dyDescent="0.2">
      <c r="C372" s="6"/>
    </row>
    <row r="373" spans="3:3" ht="16.5" customHeight="1" x14ac:dyDescent="0.2">
      <c r="C373" s="6"/>
    </row>
    <row r="374" spans="3:3" ht="16.5" customHeight="1" x14ac:dyDescent="0.2">
      <c r="C374" s="6"/>
    </row>
    <row r="375" spans="3:3" ht="16.5" customHeight="1" x14ac:dyDescent="0.2">
      <c r="C375" s="6"/>
    </row>
    <row r="376" spans="3:3" ht="16.5" customHeight="1" x14ac:dyDescent="0.2">
      <c r="C376" s="6"/>
    </row>
    <row r="377" spans="3:3" ht="16.5" customHeight="1" x14ac:dyDescent="0.2">
      <c r="C377" s="6"/>
    </row>
    <row r="378" spans="3:3" ht="16.5" customHeight="1" x14ac:dyDescent="0.2">
      <c r="C378" s="6"/>
    </row>
    <row r="379" spans="3:3" ht="16.5" customHeight="1" x14ac:dyDescent="0.2">
      <c r="C379" s="6"/>
    </row>
    <row r="380" spans="3:3" ht="16.5" customHeight="1" x14ac:dyDescent="0.2">
      <c r="C380" s="6"/>
    </row>
    <row r="381" spans="3:3" ht="16.5" customHeight="1" x14ac:dyDescent="0.2">
      <c r="C381" s="6"/>
    </row>
    <row r="382" spans="3:3" ht="16.5" customHeight="1" x14ac:dyDescent="0.2">
      <c r="C382" s="6"/>
    </row>
    <row r="383" spans="3:3" ht="16.5" customHeight="1" x14ac:dyDescent="0.2">
      <c r="C383" s="6"/>
    </row>
    <row r="384" spans="3:3" ht="16.5" customHeight="1" x14ac:dyDescent="0.2">
      <c r="C384" s="6"/>
    </row>
    <row r="385" spans="3:3" ht="16.5" customHeight="1" x14ac:dyDescent="0.2">
      <c r="C385" s="6"/>
    </row>
    <row r="386" spans="3:3" ht="16.5" customHeight="1" x14ac:dyDescent="0.2">
      <c r="C386" s="6"/>
    </row>
    <row r="387" spans="3:3" ht="16.5" customHeight="1" x14ac:dyDescent="0.2">
      <c r="C387" s="6"/>
    </row>
    <row r="388" spans="3:3" ht="16.5" customHeight="1" x14ac:dyDescent="0.2">
      <c r="C388" s="6"/>
    </row>
    <row r="389" spans="3:3" ht="16.5" customHeight="1" x14ac:dyDescent="0.2">
      <c r="C389" s="6"/>
    </row>
    <row r="390" spans="3:3" ht="16.5" customHeight="1" x14ac:dyDescent="0.2">
      <c r="C390" s="6"/>
    </row>
    <row r="391" spans="3:3" ht="16.5" customHeight="1" x14ac:dyDescent="0.2">
      <c r="C391" s="6"/>
    </row>
    <row r="392" spans="3:3" ht="16.5" customHeight="1" x14ac:dyDescent="0.2">
      <c r="C392" s="6"/>
    </row>
    <row r="393" spans="3:3" ht="16.5" customHeight="1" x14ac:dyDescent="0.2">
      <c r="C393" s="6"/>
    </row>
    <row r="394" spans="3:3" ht="16.5" customHeight="1" x14ac:dyDescent="0.2">
      <c r="C394" s="6"/>
    </row>
    <row r="395" spans="3:3" ht="16.5" customHeight="1" x14ac:dyDescent="0.2">
      <c r="C395" s="6"/>
    </row>
    <row r="396" spans="3:3" ht="16.5" customHeight="1" x14ac:dyDescent="0.2">
      <c r="C396" s="6"/>
    </row>
    <row r="397" spans="3:3" ht="16.5" customHeight="1" x14ac:dyDescent="0.2">
      <c r="C397" s="6"/>
    </row>
    <row r="398" spans="3:3" ht="16.5" customHeight="1" x14ac:dyDescent="0.2">
      <c r="C398" s="6"/>
    </row>
    <row r="399" spans="3:3" ht="16.5" customHeight="1" x14ac:dyDescent="0.2">
      <c r="C399" s="6"/>
    </row>
    <row r="400" spans="3:3" ht="16.5" customHeight="1" x14ac:dyDescent="0.2">
      <c r="C400" s="6"/>
    </row>
    <row r="401" spans="3:3" ht="16.5" customHeight="1" x14ac:dyDescent="0.2">
      <c r="C401" s="6"/>
    </row>
    <row r="402" spans="3:3" ht="16.5" customHeight="1" x14ac:dyDescent="0.2">
      <c r="C402" s="6"/>
    </row>
    <row r="403" spans="3:3" ht="16.5" customHeight="1" x14ac:dyDescent="0.2">
      <c r="C403" s="6"/>
    </row>
    <row r="404" spans="3:3" ht="16.5" customHeight="1" x14ac:dyDescent="0.2">
      <c r="C404" s="6"/>
    </row>
    <row r="405" spans="3:3" ht="16.5" customHeight="1" x14ac:dyDescent="0.2">
      <c r="C405" s="6"/>
    </row>
    <row r="406" spans="3:3" ht="16.5" customHeight="1" x14ac:dyDescent="0.2">
      <c r="C406" s="6"/>
    </row>
    <row r="407" spans="3:3" ht="16.5" customHeight="1" x14ac:dyDescent="0.2">
      <c r="C407" s="6"/>
    </row>
    <row r="408" spans="3:3" ht="16.5" customHeight="1" x14ac:dyDescent="0.2">
      <c r="C408" s="6"/>
    </row>
    <row r="409" spans="3:3" ht="16.5" customHeight="1" x14ac:dyDescent="0.2">
      <c r="C409" s="6"/>
    </row>
    <row r="410" spans="3:3" ht="16.5" customHeight="1" x14ac:dyDescent="0.2">
      <c r="C410" s="6"/>
    </row>
    <row r="411" spans="3:3" ht="16.5" customHeight="1" x14ac:dyDescent="0.2">
      <c r="C411" s="6"/>
    </row>
    <row r="412" spans="3:3" ht="16.5" customHeight="1" x14ac:dyDescent="0.2">
      <c r="C412" s="6"/>
    </row>
    <row r="413" spans="3:3" ht="16.5" customHeight="1" x14ac:dyDescent="0.2">
      <c r="C413" s="6"/>
    </row>
    <row r="414" spans="3:3" ht="16.5" customHeight="1" x14ac:dyDescent="0.2">
      <c r="C414" s="6"/>
    </row>
    <row r="415" spans="3:3" ht="16.5" customHeight="1" x14ac:dyDescent="0.2">
      <c r="C415" s="6"/>
    </row>
    <row r="416" spans="3:3" ht="16.5" customHeight="1" x14ac:dyDescent="0.2">
      <c r="C416" s="6"/>
    </row>
    <row r="417" spans="3:3" ht="16.5" customHeight="1" x14ac:dyDescent="0.2">
      <c r="C417" s="6"/>
    </row>
    <row r="418" spans="3:3" ht="16.5" customHeight="1" x14ac:dyDescent="0.2">
      <c r="C418" s="6"/>
    </row>
    <row r="419" spans="3:3" ht="16.5" customHeight="1" x14ac:dyDescent="0.2">
      <c r="C419" s="6"/>
    </row>
    <row r="420" spans="3:3" ht="16.5" customHeight="1" x14ac:dyDescent="0.2">
      <c r="C420" s="6"/>
    </row>
    <row r="421" spans="3:3" ht="16.5" customHeight="1" x14ac:dyDescent="0.2">
      <c r="C421" s="6"/>
    </row>
    <row r="422" spans="3:3" ht="16.5" customHeight="1" x14ac:dyDescent="0.2">
      <c r="C422" s="6"/>
    </row>
    <row r="423" spans="3:3" ht="16.5" customHeight="1" x14ac:dyDescent="0.2">
      <c r="C423" s="6"/>
    </row>
    <row r="424" spans="3:3" ht="16.5" customHeight="1" x14ac:dyDescent="0.2">
      <c r="C424" s="6"/>
    </row>
    <row r="425" spans="3:3" ht="16.5" customHeight="1" x14ac:dyDescent="0.2">
      <c r="C425" s="6"/>
    </row>
    <row r="426" spans="3:3" ht="16.5" customHeight="1" x14ac:dyDescent="0.2">
      <c r="C426" s="6"/>
    </row>
    <row r="427" spans="3:3" ht="16.5" customHeight="1" x14ac:dyDescent="0.2">
      <c r="C427" s="6"/>
    </row>
    <row r="428" spans="3:3" ht="16.5" customHeight="1" x14ac:dyDescent="0.2">
      <c r="C428" s="6"/>
    </row>
    <row r="429" spans="3:3" ht="16.5" customHeight="1" x14ac:dyDescent="0.2">
      <c r="C429" s="6"/>
    </row>
    <row r="430" spans="3:3" ht="16.5" customHeight="1" x14ac:dyDescent="0.2">
      <c r="C430" s="6"/>
    </row>
    <row r="431" spans="3:3" ht="16.5" customHeight="1" x14ac:dyDescent="0.2">
      <c r="C431" s="6"/>
    </row>
    <row r="432" spans="3:3" ht="16.5" customHeight="1" x14ac:dyDescent="0.2">
      <c r="C432" s="6"/>
    </row>
    <row r="433" spans="3:3" ht="16.5" customHeight="1" x14ac:dyDescent="0.2">
      <c r="C433" s="6"/>
    </row>
    <row r="434" spans="3:3" ht="16.5" customHeight="1" x14ac:dyDescent="0.2">
      <c r="C434" s="6"/>
    </row>
    <row r="435" spans="3:3" ht="16.5" customHeight="1" x14ac:dyDescent="0.2">
      <c r="C435" s="6"/>
    </row>
    <row r="436" spans="3:3" ht="16.5" customHeight="1" x14ac:dyDescent="0.2">
      <c r="C436" s="6"/>
    </row>
    <row r="437" spans="3:3" ht="16.5" customHeight="1" x14ac:dyDescent="0.2">
      <c r="C437" s="6"/>
    </row>
    <row r="438" spans="3:3" ht="16.5" customHeight="1" x14ac:dyDescent="0.2">
      <c r="C438" s="6"/>
    </row>
    <row r="439" spans="3:3" ht="16.5" customHeight="1" x14ac:dyDescent="0.2">
      <c r="C439" s="6"/>
    </row>
    <row r="440" spans="3:3" ht="16.5" customHeight="1" x14ac:dyDescent="0.2">
      <c r="C440" s="6"/>
    </row>
    <row r="441" spans="3:3" ht="16.5" customHeight="1" x14ac:dyDescent="0.2">
      <c r="C441" s="6"/>
    </row>
    <row r="442" spans="3:3" ht="16.5" customHeight="1" x14ac:dyDescent="0.2">
      <c r="C442" s="6"/>
    </row>
    <row r="443" spans="3:3" ht="16.5" customHeight="1" x14ac:dyDescent="0.2">
      <c r="C443" s="6"/>
    </row>
    <row r="444" spans="3:3" ht="16.5" customHeight="1" x14ac:dyDescent="0.2">
      <c r="C444" s="6"/>
    </row>
    <row r="445" spans="3:3" ht="16.5" customHeight="1" x14ac:dyDescent="0.2">
      <c r="C445" s="6"/>
    </row>
    <row r="446" spans="3:3" ht="16.5" customHeight="1" x14ac:dyDescent="0.2">
      <c r="C446" s="6"/>
    </row>
    <row r="447" spans="3:3" ht="16.5" customHeight="1" x14ac:dyDescent="0.2">
      <c r="C447" s="6"/>
    </row>
    <row r="448" spans="3:3" ht="16.5" customHeight="1" x14ac:dyDescent="0.2">
      <c r="C448" s="6"/>
    </row>
    <row r="449" spans="3:3" ht="16.5" customHeight="1" x14ac:dyDescent="0.2">
      <c r="C449" s="6"/>
    </row>
    <row r="450" spans="3:3" ht="16.5" customHeight="1" x14ac:dyDescent="0.2">
      <c r="C450" s="6"/>
    </row>
    <row r="451" spans="3:3" ht="16.5" customHeight="1" x14ac:dyDescent="0.2">
      <c r="C451" s="6"/>
    </row>
    <row r="452" spans="3:3" ht="16.5" customHeight="1" x14ac:dyDescent="0.2">
      <c r="C452" s="6"/>
    </row>
    <row r="453" spans="3:3" ht="16.5" customHeight="1" x14ac:dyDescent="0.2">
      <c r="C453" s="6"/>
    </row>
    <row r="454" spans="3:3" ht="16.5" customHeight="1" x14ac:dyDescent="0.2">
      <c r="C454" s="6"/>
    </row>
    <row r="455" spans="3:3" ht="16.5" customHeight="1" x14ac:dyDescent="0.2">
      <c r="C455" s="6"/>
    </row>
    <row r="456" spans="3:3" ht="16.5" customHeight="1" x14ac:dyDescent="0.2">
      <c r="C456" s="6"/>
    </row>
    <row r="457" spans="3:3" ht="16.5" customHeight="1" x14ac:dyDescent="0.2">
      <c r="C457" s="6"/>
    </row>
    <row r="458" spans="3:3" ht="16.5" customHeight="1" x14ac:dyDescent="0.2">
      <c r="C458" s="6"/>
    </row>
    <row r="459" spans="3:3" ht="16.5" customHeight="1" x14ac:dyDescent="0.2">
      <c r="C459" s="6"/>
    </row>
    <row r="460" spans="3:3" ht="16.5" customHeight="1" x14ac:dyDescent="0.2">
      <c r="C460" s="6"/>
    </row>
    <row r="461" spans="3:3" ht="16.5" customHeight="1" x14ac:dyDescent="0.2">
      <c r="C461" s="6"/>
    </row>
    <row r="462" spans="3:3" ht="16.5" customHeight="1" x14ac:dyDescent="0.2">
      <c r="C462" s="6"/>
    </row>
    <row r="463" spans="3:3" ht="16.5" customHeight="1" x14ac:dyDescent="0.2">
      <c r="C463" s="6"/>
    </row>
    <row r="464" spans="3:3" ht="16.5" customHeight="1" x14ac:dyDescent="0.2">
      <c r="C464" s="6"/>
    </row>
    <row r="465" spans="3:3" ht="16.5" customHeight="1" x14ac:dyDescent="0.2">
      <c r="C465" s="6"/>
    </row>
    <row r="466" spans="3:3" ht="16.5" customHeight="1" x14ac:dyDescent="0.2">
      <c r="C466" s="6"/>
    </row>
    <row r="467" spans="3:3" ht="16.5" customHeight="1" x14ac:dyDescent="0.2">
      <c r="C467" s="6"/>
    </row>
    <row r="468" spans="3:3" ht="16.5" customHeight="1" x14ac:dyDescent="0.2">
      <c r="C468" s="6"/>
    </row>
    <row r="469" spans="3:3" ht="16.5" customHeight="1" x14ac:dyDescent="0.2">
      <c r="C469" s="6"/>
    </row>
    <row r="470" spans="3:3" ht="16.5" customHeight="1" x14ac:dyDescent="0.2">
      <c r="C470" s="6"/>
    </row>
    <row r="471" spans="3:3" ht="16.5" customHeight="1" x14ac:dyDescent="0.2">
      <c r="C471" s="6"/>
    </row>
    <row r="472" spans="3:3" ht="16.5" customHeight="1" x14ac:dyDescent="0.2">
      <c r="C472" s="6"/>
    </row>
    <row r="473" spans="3:3" ht="16.5" customHeight="1" x14ac:dyDescent="0.2">
      <c r="C473" s="6"/>
    </row>
    <row r="474" spans="3:3" ht="16.5" customHeight="1" x14ac:dyDescent="0.2">
      <c r="C474" s="6"/>
    </row>
    <row r="475" spans="3:3" ht="16.5" customHeight="1" x14ac:dyDescent="0.2">
      <c r="C475" s="6"/>
    </row>
    <row r="476" spans="3:3" ht="16.5" customHeight="1" x14ac:dyDescent="0.2">
      <c r="C476" s="6"/>
    </row>
    <row r="477" spans="3:3" ht="16.5" customHeight="1" x14ac:dyDescent="0.2">
      <c r="C477" s="6"/>
    </row>
    <row r="478" spans="3:3" ht="16.5" customHeight="1" x14ac:dyDescent="0.2">
      <c r="C478" s="6"/>
    </row>
    <row r="479" spans="3:3" ht="16.5" customHeight="1" x14ac:dyDescent="0.2">
      <c r="C479" s="6"/>
    </row>
    <row r="480" spans="3:3" ht="16.5" customHeight="1" x14ac:dyDescent="0.2">
      <c r="C480" s="6"/>
    </row>
    <row r="481" spans="3:3" ht="16.5" customHeight="1" x14ac:dyDescent="0.2">
      <c r="C481" s="6"/>
    </row>
    <row r="482" spans="3:3" ht="16.5" customHeight="1" x14ac:dyDescent="0.2">
      <c r="C482" s="6"/>
    </row>
    <row r="483" spans="3:3" ht="16.5" customHeight="1" x14ac:dyDescent="0.2">
      <c r="C483" s="6"/>
    </row>
    <row r="484" spans="3:3" ht="16.5" customHeight="1" x14ac:dyDescent="0.2">
      <c r="C484" s="6"/>
    </row>
    <row r="485" spans="3:3" ht="16.5" customHeight="1" x14ac:dyDescent="0.2">
      <c r="C485" s="6"/>
    </row>
    <row r="486" spans="3:3" ht="16.5" customHeight="1" x14ac:dyDescent="0.2">
      <c r="C486" s="6"/>
    </row>
    <row r="487" spans="3:3" ht="16.5" customHeight="1" x14ac:dyDescent="0.2">
      <c r="C487" s="6"/>
    </row>
    <row r="488" spans="3:3" ht="16.5" customHeight="1" x14ac:dyDescent="0.2">
      <c r="C488" s="6"/>
    </row>
    <row r="489" spans="3:3" ht="16.5" customHeight="1" x14ac:dyDescent="0.2">
      <c r="C489" s="6"/>
    </row>
    <row r="490" spans="3:3" ht="16.5" customHeight="1" x14ac:dyDescent="0.2">
      <c r="C490" s="6"/>
    </row>
    <row r="491" spans="3:3" ht="16.5" customHeight="1" x14ac:dyDescent="0.2">
      <c r="C491" s="6"/>
    </row>
    <row r="492" spans="3:3" ht="16.5" customHeight="1" x14ac:dyDescent="0.2">
      <c r="C492" s="6"/>
    </row>
    <row r="493" spans="3:3" ht="16.5" customHeight="1" x14ac:dyDescent="0.2">
      <c r="C493" s="6"/>
    </row>
    <row r="494" spans="3:3" ht="16.5" customHeight="1" x14ac:dyDescent="0.2">
      <c r="C494" s="6"/>
    </row>
    <row r="495" spans="3:3" ht="16.5" customHeight="1" x14ac:dyDescent="0.2">
      <c r="C495" s="6"/>
    </row>
    <row r="496" spans="3:3" ht="16.5" customHeight="1" x14ac:dyDescent="0.2">
      <c r="C496" s="6"/>
    </row>
    <row r="497" spans="3:3" ht="16.5" customHeight="1" x14ac:dyDescent="0.2">
      <c r="C497" s="6"/>
    </row>
    <row r="498" spans="3:3" ht="16.5" customHeight="1" x14ac:dyDescent="0.2">
      <c r="C498" s="6"/>
    </row>
    <row r="499" spans="3:3" ht="16.5" customHeight="1" x14ac:dyDescent="0.2">
      <c r="C499" s="6"/>
    </row>
    <row r="500" spans="3:3" ht="16.5" customHeight="1" x14ac:dyDescent="0.2">
      <c r="C500" s="6"/>
    </row>
    <row r="501" spans="3:3" ht="16.5" customHeight="1" x14ac:dyDescent="0.2">
      <c r="C501" s="6"/>
    </row>
    <row r="502" spans="3:3" ht="16.5" customHeight="1" x14ac:dyDescent="0.2">
      <c r="C502" s="6"/>
    </row>
    <row r="503" spans="3:3" ht="16.5" customHeight="1" x14ac:dyDescent="0.2">
      <c r="C503" s="6"/>
    </row>
    <row r="504" spans="3:3" ht="16.5" customHeight="1" x14ac:dyDescent="0.2">
      <c r="C504" s="6"/>
    </row>
    <row r="505" spans="3:3" ht="16.5" customHeight="1" x14ac:dyDescent="0.2">
      <c r="C505" s="6"/>
    </row>
    <row r="506" spans="3:3" ht="16.5" customHeight="1" x14ac:dyDescent="0.2">
      <c r="C506" s="6"/>
    </row>
    <row r="507" spans="3:3" ht="16.5" customHeight="1" x14ac:dyDescent="0.2">
      <c r="C507" s="6"/>
    </row>
    <row r="508" spans="3:3" ht="16.5" customHeight="1" x14ac:dyDescent="0.2">
      <c r="C508" s="6"/>
    </row>
    <row r="509" spans="3:3" ht="16.5" customHeight="1" x14ac:dyDescent="0.2">
      <c r="C509" s="6"/>
    </row>
    <row r="510" spans="3:3" ht="16.5" customHeight="1" x14ac:dyDescent="0.2">
      <c r="C510" s="6"/>
    </row>
    <row r="511" spans="3:3" ht="16.5" customHeight="1" x14ac:dyDescent="0.2">
      <c r="C511" s="6"/>
    </row>
    <row r="512" spans="3:3" ht="16.5" customHeight="1" x14ac:dyDescent="0.2">
      <c r="C512" s="6"/>
    </row>
    <row r="513" spans="3:3" ht="16.5" customHeight="1" x14ac:dyDescent="0.2">
      <c r="C513" s="6"/>
    </row>
    <row r="514" spans="3:3" ht="16.5" customHeight="1" x14ac:dyDescent="0.2">
      <c r="C514" s="6"/>
    </row>
    <row r="515" spans="3:3" ht="16.5" customHeight="1" x14ac:dyDescent="0.2">
      <c r="C515" s="6"/>
    </row>
    <row r="516" spans="3:3" ht="16.5" customHeight="1" x14ac:dyDescent="0.2">
      <c r="C516" s="6"/>
    </row>
    <row r="517" spans="3:3" ht="16.5" customHeight="1" x14ac:dyDescent="0.2">
      <c r="C517" s="6"/>
    </row>
    <row r="518" spans="3:3" ht="16.5" customHeight="1" x14ac:dyDescent="0.2">
      <c r="C518" s="6"/>
    </row>
    <row r="519" spans="3:3" ht="16.5" customHeight="1" x14ac:dyDescent="0.2">
      <c r="C519" s="6"/>
    </row>
    <row r="520" spans="3:3" ht="16.5" customHeight="1" x14ac:dyDescent="0.2">
      <c r="C520" s="6"/>
    </row>
    <row r="521" spans="3:3" ht="16.5" customHeight="1" x14ac:dyDescent="0.2">
      <c r="C521" s="6"/>
    </row>
    <row r="522" spans="3:3" ht="16.5" customHeight="1" x14ac:dyDescent="0.2">
      <c r="C522" s="6"/>
    </row>
    <row r="523" spans="3:3" ht="16.5" customHeight="1" x14ac:dyDescent="0.2">
      <c r="C523" s="6"/>
    </row>
    <row r="524" spans="3:3" ht="16.5" customHeight="1" x14ac:dyDescent="0.2">
      <c r="C524" s="6"/>
    </row>
    <row r="525" spans="3:3" ht="16.5" customHeight="1" x14ac:dyDescent="0.2">
      <c r="C525" s="6"/>
    </row>
    <row r="526" spans="3:3" ht="16.5" customHeight="1" x14ac:dyDescent="0.2">
      <c r="C526" s="6"/>
    </row>
    <row r="527" spans="3:3" ht="16.5" customHeight="1" x14ac:dyDescent="0.2">
      <c r="C527" s="6"/>
    </row>
    <row r="528" spans="3:3" ht="16.5" customHeight="1" x14ac:dyDescent="0.2">
      <c r="C528" s="6"/>
    </row>
    <row r="529" spans="3:3" ht="16.5" customHeight="1" x14ac:dyDescent="0.2">
      <c r="C529" s="6"/>
    </row>
    <row r="530" spans="3:3" ht="16.5" customHeight="1" x14ac:dyDescent="0.2">
      <c r="C530" s="6"/>
    </row>
    <row r="531" spans="3:3" ht="16.5" customHeight="1" x14ac:dyDescent="0.2">
      <c r="C531" s="6"/>
    </row>
    <row r="532" spans="3:3" ht="16.5" customHeight="1" x14ac:dyDescent="0.2">
      <c r="C532" s="6"/>
    </row>
    <row r="533" spans="3:3" ht="16.5" customHeight="1" x14ac:dyDescent="0.2">
      <c r="C533" s="6"/>
    </row>
    <row r="534" spans="3:3" ht="16.5" customHeight="1" x14ac:dyDescent="0.2">
      <c r="C534" s="6"/>
    </row>
    <row r="535" spans="3:3" ht="16.5" customHeight="1" x14ac:dyDescent="0.2">
      <c r="C535" s="6"/>
    </row>
    <row r="536" spans="3:3" ht="16.5" customHeight="1" x14ac:dyDescent="0.2">
      <c r="C536" s="6"/>
    </row>
    <row r="537" spans="3:3" ht="16.5" customHeight="1" x14ac:dyDescent="0.2">
      <c r="C537" s="6"/>
    </row>
    <row r="538" spans="3:3" ht="16.5" customHeight="1" x14ac:dyDescent="0.2">
      <c r="C538" s="6"/>
    </row>
    <row r="539" spans="3:3" ht="16.5" customHeight="1" x14ac:dyDescent="0.2">
      <c r="C539" s="6"/>
    </row>
    <row r="540" spans="3:3" ht="16.5" customHeight="1" x14ac:dyDescent="0.2">
      <c r="C540" s="6"/>
    </row>
    <row r="541" spans="3:3" ht="16.5" customHeight="1" x14ac:dyDescent="0.2">
      <c r="C541" s="6"/>
    </row>
    <row r="542" spans="3:3" ht="16.5" customHeight="1" x14ac:dyDescent="0.2">
      <c r="C542" s="6"/>
    </row>
    <row r="543" spans="3:3" ht="16.5" customHeight="1" x14ac:dyDescent="0.2">
      <c r="C543" s="6"/>
    </row>
    <row r="544" spans="3:3" ht="16.5" customHeight="1" x14ac:dyDescent="0.2">
      <c r="C544" s="6"/>
    </row>
    <row r="545" spans="3:3" ht="16.5" customHeight="1" x14ac:dyDescent="0.2">
      <c r="C545" s="6"/>
    </row>
    <row r="546" spans="3:3" ht="16.5" customHeight="1" x14ac:dyDescent="0.2">
      <c r="C546" s="6"/>
    </row>
    <row r="547" spans="3:3" ht="16.5" customHeight="1" x14ac:dyDescent="0.2">
      <c r="C547" s="6"/>
    </row>
    <row r="548" spans="3:3" ht="16.5" customHeight="1" x14ac:dyDescent="0.2">
      <c r="C548" s="6"/>
    </row>
    <row r="549" spans="3:3" ht="16.5" customHeight="1" x14ac:dyDescent="0.2">
      <c r="C549" s="6"/>
    </row>
    <row r="550" spans="3:3" ht="16.5" customHeight="1" x14ac:dyDescent="0.2">
      <c r="C550" s="6"/>
    </row>
    <row r="551" spans="3:3" ht="16.5" customHeight="1" x14ac:dyDescent="0.2">
      <c r="C551" s="6"/>
    </row>
    <row r="552" spans="3:3" ht="16.5" customHeight="1" x14ac:dyDescent="0.2">
      <c r="C552" s="6"/>
    </row>
    <row r="553" spans="3:3" ht="16.5" customHeight="1" x14ac:dyDescent="0.2">
      <c r="C553" s="6"/>
    </row>
    <row r="554" spans="3:3" ht="16.5" customHeight="1" x14ac:dyDescent="0.2">
      <c r="C554" s="6"/>
    </row>
    <row r="555" spans="3:3" ht="16.5" customHeight="1" x14ac:dyDescent="0.2">
      <c r="C555" s="6"/>
    </row>
    <row r="556" spans="3:3" ht="16.5" customHeight="1" x14ac:dyDescent="0.2">
      <c r="C556" s="6"/>
    </row>
    <row r="557" spans="3:3" ht="16.5" customHeight="1" x14ac:dyDescent="0.2">
      <c r="C557" s="6"/>
    </row>
    <row r="558" spans="3:3" ht="16.5" customHeight="1" x14ac:dyDescent="0.2">
      <c r="C558" s="6"/>
    </row>
    <row r="559" spans="3:3" ht="16.5" customHeight="1" x14ac:dyDescent="0.2">
      <c r="C559" s="6"/>
    </row>
    <row r="560" spans="3:3" ht="16.5" customHeight="1" x14ac:dyDescent="0.2">
      <c r="C560" s="6"/>
    </row>
    <row r="561" spans="3:3" ht="16.5" customHeight="1" x14ac:dyDescent="0.2">
      <c r="C561" s="6"/>
    </row>
    <row r="562" spans="3:3" ht="16.5" customHeight="1" x14ac:dyDescent="0.2">
      <c r="C562" s="6"/>
    </row>
    <row r="563" spans="3:3" ht="16.5" customHeight="1" x14ac:dyDescent="0.2">
      <c r="C563" s="6"/>
    </row>
    <row r="564" spans="3:3" ht="16.5" customHeight="1" x14ac:dyDescent="0.2">
      <c r="C564" s="6"/>
    </row>
    <row r="565" spans="3:3" ht="16.5" customHeight="1" x14ac:dyDescent="0.2">
      <c r="C565" s="6"/>
    </row>
    <row r="566" spans="3:3" ht="16.5" customHeight="1" x14ac:dyDescent="0.2">
      <c r="C566" s="6"/>
    </row>
    <row r="567" spans="3:3" ht="16.5" customHeight="1" x14ac:dyDescent="0.2">
      <c r="C567" s="6"/>
    </row>
    <row r="568" spans="3:3" ht="16.5" customHeight="1" x14ac:dyDescent="0.2">
      <c r="C568" s="6"/>
    </row>
    <row r="569" spans="3:3" ht="16.5" customHeight="1" x14ac:dyDescent="0.2">
      <c r="C569" s="6"/>
    </row>
    <row r="570" spans="3:3" ht="16.5" customHeight="1" x14ac:dyDescent="0.2">
      <c r="C570" s="6"/>
    </row>
    <row r="571" spans="3:3" ht="16.5" customHeight="1" x14ac:dyDescent="0.2">
      <c r="C571" s="6"/>
    </row>
    <row r="572" spans="3:3" ht="16.5" customHeight="1" x14ac:dyDescent="0.2">
      <c r="C572" s="6"/>
    </row>
    <row r="573" spans="3:3" ht="16.5" customHeight="1" x14ac:dyDescent="0.2">
      <c r="C573" s="6"/>
    </row>
    <row r="574" spans="3:3" ht="16.5" customHeight="1" x14ac:dyDescent="0.2">
      <c r="C574" s="6"/>
    </row>
    <row r="575" spans="3:3" ht="16.5" customHeight="1" x14ac:dyDescent="0.2">
      <c r="C575" s="6"/>
    </row>
    <row r="576" spans="3:3" ht="16.5" customHeight="1" x14ac:dyDescent="0.2">
      <c r="C576" s="6"/>
    </row>
    <row r="577" spans="3:3" ht="16.5" customHeight="1" x14ac:dyDescent="0.2">
      <c r="C577" s="6"/>
    </row>
    <row r="578" spans="3:3" ht="16.5" customHeight="1" x14ac:dyDescent="0.2">
      <c r="C578" s="6"/>
    </row>
    <row r="579" spans="3:3" ht="16.5" customHeight="1" x14ac:dyDescent="0.2">
      <c r="C579" s="6"/>
    </row>
    <row r="580" spans="3:3" ht="16.5" customHeight="1" x14ac:dyDescent="0.2">
      <c r="C580" s="6"/>
    </row>
    <row r="581" spans="3:3" ht="16.5" customHeight="1" x14ac:dyDescent="0.2">
      <c r="C581" s="6"/>
    </row>
    <row r="582" spans="3:3" ht="16.5" customHeight="1" x14ac:dyDescent="0.2">
      <c r="C582" s="6"/>
    </row>
    <row r="583" spans="3:3" ht="16.5" customHeight="1" x14ac:dyDescent="0.2">
      <c r="C583" s="6"/>
    </row>
    <row r="584" spans="3:3" ht="16.5" customHeight="1" x14ac:dyDescent="0.2">
      <c r="C584" s="6"/>
    </row>
    <row r="585" spans="3:3" ht="16.5" customHeight="1" x14ac:dyDescent="0.2">
      <c r="C585" s="6"/>
    </row>
    <row r="586" spans="3:3" ht="16.5" customHeight="1" x14ac:dyDescent="0.2">
      <c r="C586" s="6"/>
    </row>
    <row r="587" spans="3:3" ht="16.5" customHeight="1" x14ac:dyDescent="0.2">
      <c r="C587" s="6"/>
    </row>
    <row r="588" spans="3:3" ht="16.5" customHeight="1" x14ac:dyDescent="0.2">
      <c r="C588" s="6"/>
    </row>
    <row r="589" spans="3:3" ht="16.5" customHeight="1" x14ac:dyDescent="0.2">
      <c r="C589" s="6"/>
    </row>
    <row r="590" spans="3:3" ht="16.5" customHeight="1" x14ac:dyDescent="0.2">
      <c r="C590" s="6"/>
    </row>
    <row r="591" spans="3:3" ht="16.5" customHeight="1" x14ac:dyDescent="0.2">
      <c r="C591" s="6"/>
    </row>
    <row r="592" spans="3:3" ht="16.5" customHeight="1" x14ac:dyDescent="0.2">
      <c r="C592" s="6"/>
    </row>
    <row r="593" spans="3:3" ht="16.5" customHeight="1" x14ac:dyDescent="0.2">
      <c r="C593" s="6"/>
    </row>
    <row r="594" spans="3:3" ht="16.5" customHeight="1" x14ac:dyDescent="0.2">
      <c r="C594" s="6"/>
    </row>
    <row r="595" spans="3:3" ht="16.5" customHeight="1" x14ac:dyDescent="0.2">
      <c r="C595" s="6"/>
    </row>
    <row r="596" spans="3:3" ht="16.5" customHeight="1" x14ac:dyDescent="0.2">
      <c r="C596" s="6"/>
    </row>
    <row r="597" spans="3:3" ht="16.5" customHeight="1" x14ac:dyDescent="0.2">
      <c r="C597" s="6"/>
    </row>
    <row r="598" spans="3:3" ht="16.5" customHeight="1" x14ac:dyDescent="0.2">
      <c r="C598" s="6"/>
    </row>
    <row r="599" spans="3:3" ht="16.5" customHeight="1" x14ac:dyDescent="0.2">
      <c r="C599" s="6"/>
    </row>
    <row r="600" spans="3:3" ht="16.5" customHeight="1" x14ac:dyDescent="0.2">
      <c r="C600" s="6"/>
    </row>
    <row r="601" spans="3:3" ht="16.5" customHeight="1" x14ac:dyDescent="0.2">
      <c r="C601" s="6"/>
    </row>
    <row r="602" spans="3:3" ht="16.5" customHeight="1" x14ac:dyDescent="0.2">
      <c r="C602" s="6"/>
    </row>
    <row r="603" spans="3:3" ht="16.5" customHeight="1" x14ac:dyDescent="0.2">
      <c r="C603" s="6"/>
    </row>
    <row r="604" spans="3:3" ht="16.5" customHeight="1" x14ac:dyDescent="0.2">
      <c r="C604" s="6"/>
    </row>
    <row r="605" spans="3:3" ht="16.5" customHeight="1" x14ac:dyDescent="0.2">
      <c r="C605" s="6"/>
    </row>
    <row r="606" spans="3:3" ht="16.5" customHeight="1" x14ac:dyDescent="0.2">
      <c r="C606" s="6"/>
    </row>
    <row r="607" spans="3:3" ht="16.5" customHeight="1" x14ac:dyDescent="0.2">
      <c r="C607" s="6"/>
    </row>
    <row r="608" spans="3:3" ht="16.5" customHeight="1" x14ac:dyDescent="0.2">
      <c r="C608" s="6"/>
    </row>
    <row r="609" spans="3:3" ht="16.5" customHeight="1" x14ac:dyDescent="0.2">
      <c r="C609" s="6"/>
    </row>
    <row r="610" spans="3:3" ht="16.5" customHeight="1" x14ac:dyDescent="0.2">
      <c r="C610" s="6"/>
    </row>
    <row r="611" spans="3:3" ht="16.5" customHeight="1" x14ac:dyDescent="0.2">
      <c r="C611" s="6"/>
    </row>
    <row r="612" spans="3:3" ht="16.5" customHeight="1" x14ac:dyDescent="0.2">
      <c r="C612" s="6"/>
    </row>
    <row r="613" spans="3:3" ht="16.5" customHeight="1" x14ac:dyDescent="0.2">
      <c r="C613" s="6"/>
    </row>
    <row r="614" spans="3:3" ht="16.5" customHeight="1" x14ac:dyDescent="0.2">
      <c r="C614" s="6"/>
    </row>
    <row r="615" spans="3:3" ht="16.5" customHeight="1" x14ac:dyDescent="0.2">
      <c r="C615" s="6"/>
    </row>
    <row r="616" spans="3:3" ht="16.5" customHeight="1" x14ac:dyDescent="0.2">
      <c r="C616" s="6"/>
    </row>
    <row r="617" spans="3:3" ht="16.5" customHeight="1" x14ac:dyDescent="0.2">
      <c r="C617" s="6"/>
    </row>
    <row r="618" spans="3:3" ht="16.5" customHeight="1" x14ac:dyDescent="0.2">
      <c r="C618" s="6"/>
    </row>
    <row r="619" spans="3:3" ht="16.5" customHeight="1" x14ac:dyDescent="0.2">
      <c r="C619" s="6"/>
    </row>
    <row r="620" spans="3:3" ht="16.5" customHeight="1" x14ac:dyDescent="0.2">
      <c r="C620" s="6"/>
    </row>
    <row r="621" spans="3:3" ht="16.5" customHeight="1" x14ac:dyDescent="0.2">
      <c r="C621" s="6"/>
    </row>
    <row r="622" spans="3:3" ht="16.5" customHeight="1" x14ac:dyDescent="0.2">
      <c r="C622" s="6"/>
    </row>
    <row r="623" spans="3:3" ht="16.5" customHeight="1" x14ac:dyDescent="0.2">
      <c r="C623" s="6"/>
    </row>
    <row r="624" spans="3:3" ht="16.5" customHeight="1" x14ac:dyDescent="0.2">
      <c r="C624" s="6"/>
    </row>
    <row r="625" spans="3:3" ht="16.5" customHeight="1" x14ac:dyDescent="0.2">
      <c r="C625" s="6"/>
    </row>
    <row r="626" spans="3:3" ht="16.5" customHeight="1" x14ac:dyDescent="0.2">
      <c r="C626" s="6"/>
    </row>
    <row r="627" spans="3:3" ht="16.5" customHeight="1" x14ac:dyDescent="0.2">
      <c r="C627" s="6"/>
    </row>
    <row r="628" spans="3:3" ht="16.5" customHeight="1" x14ac:dyDescent="0.2">
      <c r="C628" s="6"/>
    </row>
    <row r="629" spans="3:3" ht="16.5" customHeight="1" x14ac:dyDescent="0.2">
      <c r="C629" s="6"/>
    </row>
    <row r="630" spans="3:3" ht="16.5" customHeight="1" x14ac:dyDescent="0.2">
      <c r="C630" s="6"/>
    </row>
    <row r="631" spans="3:3" ht="16.5" customHeight="1" x14ac:dyDescent="0.2">
      <c r="C631" s="6"/>
    </row>
    <row r="632" spans="3:3" ht="16.5" customHeight="1" x14ac:dyDescent="0.2">
      <c r="C632" s="6"/>
    </row>
    <row r="633" spans="3:3" ht="16.5" customHeight="1" x14ac:dyDescent="0.2">
      <c r="C633" s="6"/>
    </row>
    <row r="634" spans="3:3" ht="16.5" customHeight="1" x14ac:dyDescent="0.2">
      <c r="C634" s="6"/>
    </row>
    <row r="635" spans="3:3" ht="16.5" customHeight="1" x14ac:dyDescent="0.2">
      <c r="C635" s="6"/>
    </row>
    <row r="636" spans="3:3" ht="16.5" customHeight="1" x14ac:dyDescent="0.2">
      <c r="C636" s="6"/>
    </row>
    <row r="637" spans="3:3" ht="16.5" customHeight="1" x14ac:dyDescent="0.2">
      <c r="C637" s="6"/>
    </row>
    <row r="638" spans="3:3" ht="16.5" customHeight="1" x14ac:dyDescent="0.2">
      <c r="C638" s="6"/>
    </row>
    <row r="639" spans="3:3" ht="16.5" customHeight="1" x14ac:dyDescent="0.2">
      <c r="C639" s="6"/>
    </row>
    <row r="640" spans="3:3" ht="16.5" customHeight="1" x14ac:dyDescent="0.2">
      <c r="C640" s="6"/>
    </row>
    <row r="641" spans="3:3" ht="16.5" customHeight="1" x14ac:dyDescent="0.2">
      <c r="C641" s="6"/>
    </row>
    <row r="642" spans="3:3" ht="16.5" customHeight="1" x14ac:dyDescent="0.2">
      <c r="C642" s="6"/>
    </row>
    <row r="643" spans="3:3" ht="16.5" customHeight="1" x14ac:dyDescent="0.2">
      <c r="C643" s="6"/>
    </row>
    <row r="644" spans="3:3" ht="16.5" customHeight="1" x14ac:dyDescent="0.2">
      <c r="C644" s="6"/>
    </row>
    <row r="645" spans="3:3" ht="16.5" customHeight="1" x14ac:dyDescent="0.2">
      <c r="C645" s="6"/>
    </row>
    <row r="646" spans="3:3" ht="16.5" customHeight="1" x14ac:dyDescent="0.2">
      <c r="C646" s="6"/>
    </row>
    <row r="647" spans="3:3" ht="16.5" customHeight="1" x14ac:dyDescent="0.2">
      <c r="C647" s="6"/>
    </row>
    <row r="648" spans="3:3" ht="16.5" customHeight="1" x14ac:dyDescent="0.2">
      <c r="C648" s="6"/>
    </row>
    <row r="649" spans="3:3" ht="16.5" customHeight="1" x14ac:dyDescent="0.2">
      <c r="C649" s="6"/>
    </row>
    <row r="650" spans="3:3" ht="16.5" customHeight="1" x14ac:dyDescent="0.2">
      <c r="C650" s="6"/>
    </row>
    <row r="651" spans="3:3" ht="16.5" customHeight="1" x14ac:dyDescent="0.2">
      <c r="C651" s="6"/>
    </row>
    <row r="652" spans="3:3" ht="16.5" customHeight="1" x14ac:dyDescent="0.2">
      <c r="C652" s="6"/>
    </row>
    <row r="653" spans="3:3" ht="16.5" customHeight="1" x14ac:dyDescent="0.2">
      <c r="C653" s="6"/>
    </row>
    <row r="654" spans="3:3" ht="16.5" customHeight="1" x14ac:dyDescent="0.2">
      <c r="C654" s="6"/>
    </row>
    <row r="655" spans="3:3" ht="16.5" customHeight="1" x14ac:dyDescent="0.2">
      <c r="C655" s="6"/>
    </row>
    <row r="656" spans="3:3" ht="16.5" customHeight="1" x14ac:dyDescent="0.2">
      <c r="C656" s="6"/>
    </row>
    <row r="657" spans="3:3" ht="16.5" customHeight="1" x14ac:dyDescent="0.2">
      <c r="C657" s="6"/>
    </row>
    <row r="658" spans="3:3" ht="16.5" customHeight="1" x14ac:dyDescent="0.2">
      <c r="C658" s="6"/>
    </row>
    <row r="659" spans="3:3" ht="16.5" customHeight="1" x14ac:dyDescent="0.2">
      <c r="C659" s="6"/>
    </row>
    <row r="660" spans="3:3" ht="16.5" customHeight="1" x14ac:dyDescent="0.2">
      <c r="C660" s="6"/>
    </row>
    <row r="661" spans="3:3" ht="16.5" customHeight="1" x14ac:dyDescent="0.2">
      <c r="C661" s="6"/>
    </row>
    <row r="662" spans="3:3" ht="16.5" customHeight="1" x14ac:dyDescent="0.2">
      <c r="C662" s="6"/>
    </row>
    <row r="663" spans="3:3" ht="16.5" customHeight="1" x14ac:dyDescent="0.2">
      <c r="C663" s="6"/>
    </row>
    <row r="664" spans="3:3" ht="16.5" customHeight="1" x14ac:dyDescent="0.2">
      <c r="C664" s="6"/>
    </row>
    <row r="665" spans="3:3" ht="16.5" customHeight="1" x14ac:dyDescent="0.2">
      <c r="C665" s="6"/>
    </row>
    <row r="666" spans="3:3" ht="16.5" customHeight="1" x14ac:dyDescent="0.2">
      <c r="C666" s="6"/>
    </row>
    <row r="667" spans="3:3" ht="16.5" customHeight="1" x14ac:dyDescent="0.2">
      <c r="C667" s="6"/>
    </row>
    <row r="668" spans="3:3" ht="16.5" customHeight="1" x14ac:dyDescent="0.2">
      <c r="C668" s="6"/>
    </row>
    <row r="669" spans="3:3" ht="16.5" customHeight="1" x14ac:dyDescent="0.2">
      <c r="C669" s="6"/>
    </row>
    <row r="670" spans="3:3" ht="16.5" customHeight="1" x14ac:dyDescent="0.2">
      <c r="C670" s="6"/>
    </row>
    <row r="671" spans="3:3" ht="16.5" customHeight="1" x14ac:dyDescent="0.2">
      <c r="C671" s="6"/>
    </row>
    <row r="672" spans="3:3" ht="16.5" customHeight="1" x14ac:dyDescent="0.2">
      <c r="C672" s="6"/>
    </row>
    <row r="673" spans="3:3" ht="16.5" customHeight="1" x14ac:dyDescent="0.2">
      <c r="C673" s="6"/>
    </row>
    <row r="674" spans="3:3" ht="16.5" customHeight="1" x14ac:dyDescent="0.2">
      <c r="C674" s="6"/>
    </row>
    <row r="675" spans="3:3" ht="16.5" customHeight="1" x14ac:dyDescent="0.2">
      <c r="C675" s="6"/>
    </row>
    <row r="676" spans="3:3" ht="16.5" customHeight="1" x14ac:dyDescent="0.2">
      <c r="C676" s="6"/>
    </row>
    <row r="677" spans="3:3" ht="16.5" customHeight="1" x14ac:dyDescent="0.2">
      <c r="C677" s="6"/>
    </row>
    <row r="678" spans="3:3" ht="16.5" customHeight="1" x14ac:dyDescent="0.2">
      <c r="C678" s="6"/>
    </row>
    <row r="679" spans="3:3" ht="16.5" customHeight="1" x14ac:dyDescent="0.2">
      <c r="C679" s="6"/>
    </row>
    <row r="680" spans="3:3" ht="16.5" customHeight="1" x14ac:dyDescent="0.2">
      <c r="C680" s="6"/>
    </row>
    <row r="681" spans="3:3" ht="16.5" customHeight="1" x14ac:dyDescent="0.2">
      <c r="C681" s="6"/>
    </row>
    <row r="682" spans="3:3" ht="16.5" customHeight="1" x14ac:dyDescent="0.2">
      <c r="C682" s="6"/>
    </row>
    <row r="683" spans="3:3" ht="16.5" customHeight="1" x14ac:dyDescent="0.2">
      <c r="C683" s="6"/>
    </row>
    <row r="684" spans="3:3" ht="16.5" customHeight="1" x14ac:dyDescent="0.2">
      <c r="C684" s="6"/>
    </row>
    <row r="685" spans="3:3" ht="16.5" customHeight="1" x14ac:dyDescent="0.2">
      <c r="C685" s="6"/>
    </row>
    <row r="686" spans="3:3" ht="16.5" customHeight="1" x14ac:dyDescent="0.2">
      <c r="C686" s="6"/>
    </row>
    <row r="687" spans="3:3" ht="16.5" customHeight="1" x14ac:dyDescent="0.2">
      <c r="C687" s="6"/>
    </row>
    <row r="688" spans="3:3" ht="16.5" customHeight="1" x14ac:dyDescent="0.2">
      <c r="C688" s="6"/>
    </row>
    <row r="689" spans="3:3" ht="16.5" customHeight="1" x14ac:dyDescent="0.2">
      <c r="C689" s="6"/>
    </row>
    <row r="690" spans="3:3" ht="16.5" customHeight="1" x14ac:dyDescent="0.2">
      <c r="C690" s="6"/>
    </row>
    <row r="691" spans="3:3" ht="16.5" customHeight="1" x14ac:dyDescent="0.2">
      <c r="C691" s="6"/>
    </row>
    <row r="692" spans="3:3" ht="16.5" customHeight="1" x14ac:dyDescent="0.2">
      <c r="C692" s="6"/>
    </row>
    <row r="693" spans="3:3" ht="16.5" customHeight="1" x14ac:dyDescent="0.2">
      <c r="C693" s="6"/>
    </row>
    <row r="694" spans="3:3" ht="16.5" customHeight="1" x14ac:dyDescent="0.2">
      <c r="C694" s="6"/>
    </row>
    <row r="695" spans="3:3" ht="16.5" customHeight="1" x14ac:dyDescent="0.2">
      <c r="C695" s="6"/>
    </row>
    <row r="696" spans="3:3" ht="16.5" customHeight="1" x14ac:dyDescent="0.2">
      <c r="C696" s="6"/>
    </row>
    <row r="697" spans="3:3" ht="16.5" customHeight="1" x14ac:dyDescent="0.2">
      <c r="C697" s="6"/>
    </row>
    <row r="698" spans="3:3" ht="16.5" customHeight="1" x14ac:dyDescent="0.2">
      <c r="C698" s="6"/>
    </row>
    <row r="699" spans="3:3" ht="16.5" customHeight="1" x14ac:dyDescent="0.2">
      <c r="C699" s="6"/>
    </row>
    <row r="700" spans="3:3" ht="16.5" customHeight="1" x14ac:dyDescent="0.2">
      <c r="C700" s="6"/>
    </row>
    <row r="701" spans="3:3" ht="16.5" customHeight="1" x14ac:dyDescent="0.2">
      <c r="C701" s="6"/>
    </row>
    <row r="702" spans="3:3" ht="16.5" customHeight="1" x14ac:dyDescent="0.2">
      <c r="C702" s="6"/>
    </row>
    <row r="703" spans="3:3" ht="16.5" customHeight="1" x14ac:dyDescent="0.2">
      <c r="C703" s="6"/>
    </row>
    <row r="704" spans="3:3" ht="16.5" customHeight="1" x14ac:dyDescent="0.2">
      <c r="C704" s="6"/>
    </row>
    <row r="705" spans="3:3" ht="16.5" customHeight="1" x14ac:dyDescent="0.2">
      <c r="C705" s="6"/>
    </row>
    <row r="706" spans="3:3" ht="16.5" customHeight="1" x14ac:dyDescent="0.2">
      <c r="C706" s="6"/>
    </row>
    <row r="707" spans="3:3" ht="16.5" customHeight="1" x14ac:dyDescent="0.2">
      <c r="C707" s="6"/>
    </row>
    <row r="708" spans="3:3" ht="16.5" customHeight="1" x14ac:dyDescent="0.2">
      <c r="C708" s="6"/>
    </row>
    <row r="709" spans="3:3" ht="16.5" customHeight="1" x14ac:dyDescent="0.2">
      <c r="C709" s="6"/>
    </row>
    <row r="710" spans="3:3" ht="16.5" customHeight="1" x14ac:dyDescent="0.2">
      <c r="C710" s="6"/>
    </row>
    <row r="711" spans="3:3" ht="16.5" customHeight="1" x14ac:dyDescent="0.2">
      <c r="C711" s="6"/>
    </row>
    <row r="712" spans="3:3" ht="16.5" customHeight="1" x14ac:dyDescent="0.2">
      <c r="C712" s="6"/>
    </row>
    <row r="713" spans="3:3" ht="16.5" customHeight="1" x14ac:dyDescent="0.2">
      <c r="C713" s="6"/>
    </row>
    <row r="714" spans="3:3" ht="16.5" customHeight="1" x14ac:dyDescent="0.2">
      <c r="C714" s="6"/>
    </row>
    <row r="715" spans="3:3" ht="16.5" customHeight="1" x14ac:dyDescent="0.2">
      <c r="C715" s="6"/>
    </row>
    <row r="716" spans="3:3" ht="16.5" customHeight="1" x14ac:dyDescent="0.2">
      <c r="C716" s="6"/>
    </row>
    <row r="717" spans="3:3" ht="16.5" customHeight="1" x14ac:dyDescent="0.2">
      <c r="C717" s="6"/>
    </row>
    <row r="718" spans="3:3" ht="16.5" customHeight="1" x14ac:dyDescent="0.2">
      <c r="C718" s="6"/>
    </row>
    <row r="719" spans="3:3" ht="16.5" customHeight="1" x14ac:dyDescent="0.2">
      <c r="C719" s="6"/>
    </row>
    <row r="720" spans="3:3" ht="16.5" customHeight="1" x14ac:dyDescent="0.2">
      <c r="C720" s="6"/>
    </row>
    <row r="721" spans="3:3" ht="16.5" customHeight="1" x14ac:dyDescent="0.2">
      <c r="C721" s="6"/>
    </row>
    <row r="722" spans="3:3" ht="16.5" customHeight="1" x14ac:dyDescent="0.2">
      <c r="C722" s="6"/>
    </row>
    <row r="723" spans="3:3" ht="16.5" customHeight="1" x14ac:dyDescent="0.2">
      <c r="C723" s="6"/>
    </row>
    <row r="724" spans="3:3" ht="16.5" customHeight="1" x14ac:dyDescent="0.2">
      <c r="C724" s="6"/>
    </row>
    <row r="725" spans="3:3" ht="16.5" customHeight="1" x14ac:dyDescent="0.2">
      <c r="C725" s="6"/>
    </row>
    <row r="726" spans="3:3" ht="16.5" customHeight="1" x14ac:dyDescent="0.2">
      <c r="C726" s="6"/>
    </row>
    <row r="727" spans="3:3" ht="16.5" customHeight="1" x14ac:dyDescent="0.2">
      <c r="C727" s="6"/>
    </row>
    <row r="728" spans="3:3" ht="16.5" customHeight="1" x14ac:dyDescent="0.2">
      <c r="C728" s="6"/>
    </row>
    <row r="729" spans="3:3" ht="16.5" customHeight="1" x14ac:dyDescent="0.2">
      <c r="C729" s="6"/>
    </row>
    <row r="730" spans="3:3" ht="16.5" customHeight="1" x14ac:dyDescent="0.2">
      <c r="C730" s="6"/>
    </row>
    <row r="731" spans="3:3" ht="16.5" customHeight="1" x14ac:dyDescent="0.2">
      <c r="C731" s="6"/>
    </row>
    <row r="732" spans="3:3" ht="16.5" customHeight="1" x14ac:dyDescent="0.2">
      <c r="C732" s="6"/>
    </row>
    <row r="733" spans="3:3" ht="16.5" customHeight="1" x14ac:dyDescent="0.2">
      <c r="C733" s="6"/>
    </row>
    <row r="734" spans="3:3" ht="16.5" customHeight="1" x14ac:dyDescent="0.2">
      <c r="C734" s="6"/>
    </row>
    <row r="735" spans="3:3" ht="16.5" customHeight="1" x14ac:dyDescent="0.2">
      <c r="C735" s="6"/>
    </row>
  </sheetData>
  <phoneticPr fontId="0" type="noConversion"/>
  <pageMargins left="0.25" right="0.25" top="0.75" bottom="0.75" header="0.3" footer="0.3"/>
  <pageSetup scale="95" orientation="landscape" r:id="rId1"/>
  <headerFooter alignWithMargins="0">
    <oddHeader>&amp;L&amp;"-,Bold"&amp;20Disbursements 2022</oddHeader>
  </headerFooter>
  <rowBreaks count="2" manualBreakCount="2">
    <brk id="33" max="17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2023-01-27T19:20:12Z</cp:lastPrinted>
  <dcterms:created xsi:type="dcterms:W3CDTF">2003-05-01T19:35:05Z</dcterms:created>
  <dcterms:modified xsi:type="dcterms:W3CDTF">2024-01-30T19:54:17Z</dcterms:modified>
</cp:coreProperties>
</file>