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dhudsonlibrary-my.sharepoint.com/personal/lshedrick_midhudson_org/Documents/My temporary wasteland/AnnualDatabyCounty/"/>
    </mc:Choice>
  </mc:AlternateContent>
  <xr:revisionPtr revIDLastSave="121" documentId="11_6AB071D71EC32DE42173B86FF79B0113CCB47D3E" xr6:coauthVersionLast="47" xr6:coauthVersionMax="47" xr10:uidLastSave="{58893051-3C4B-4496-BEE9-18C2C363A86A}"/>
  <bookViews>
    <workbookView xWindow="187" yWindow="740" windowWidth="18586" windowHeight="10980" tabRatio="150" xr2:uid="{00000000-000D-0000-FFFF-FFFF00000000}"/>
  </bookViews>
  <sheets>
    <sheet name="Prog" sheetId="4" r:id="rId1"/>
  </sheets>
  <definedNames>
    <definedName name="_xlnm.Print_Area" localSheetId="0">Prog!$A$1:$J$87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2" i="4" l="1"/>
  <c r="E42" i="4"/>
  <c r="F42" i="4"/>
  <c r="G42" i="4"/>
  <c r="H42" i="4"/>
  <c r="I42" i="4"/>
  <c r="J42" i="4"/>
  <c r="C42" i="4"/>
  <c r="J52" i="4"/>
  <c r="C14" i="4"/>
  <c r="D14" i="4"/>
  <c r="E14" i="4"/>
  <c r="F14" i="4"/>
  <c r="G14" i="4"/>
  <c r="H14" i="4"/>
  <c r="I14" i="4"/>
  <c r="J14" i="4"/>
  <c r="C52" i="4"/>
  <c r="D52" i="4"/>
  <c r="E52" i="4"/>
  <c r="F52" i="4"/>
  <c r="G52" i="4"/>
  <c r="H52" i="4"/>
  <c r="I52" i="4"/>
  <c r="C62" i="4"/>
  <c r="D62" i="4"/>
  <c r="E62" i="4"/>
  <c r="F62" i="4"/>
  <c r="G62" i="4"/>
  <c r="H62" i="4"/>
  <c r="I62" i="4"/>
  <c r="J62" i="4"/>
  <c r="C84" i="4"/>
  <c r="D84" i="4"/>
  <c r="E84" i="4"/>
  <c r="F84" i="4"/>
  <c r="G84" i="4"/>
  <c r="H84" i="4"/>
  <c r="I84" i="4"/>
  <c r="J84" i="4"/>
  <c r="J86" i="4" l="1"/>
  <c r="G86" i="4"/>
  <c r="F86" i="4"/>
  <c r="E86" i="4"/>
  <c r="I86" i="4"/>
  <c r="D86" i="4"/>
  <c r="C86" i="4"/>
  <c r="H86" i="4"/>
</calcChain>
</file>

<file path=xl/sharedStrings.xml><?xml version="1.0" encoding="utf-8"?>
<sst xmlns="http://schemas.openxmlformats.org/spreadsheetml/2006/main" count="134" uniqueCount="81">
  <si>
    <t>Clinton</t>
  </si>
  <si>
    <t>Columbia</t>
  </si>
  <si>
    <t>Chatham</t>
  </si>
  <si>
    <t>Claverack</t>
  </si>
  <si>
    <t>Germantown</t>
  </si>
  <si>
    <t>Hillsdale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</si>
  <si>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</si>
  <si>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</si>
  <si>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</si>
  <si>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</si>
  <si>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</si>
  <si>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</si>
  <si>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</si>
  <si>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Dutchess</t>
  </si>
  <si>
    <t>Amenia</t>
  </si>
  <si>
    <t>Beacon</t>
  </si>
  <si>
    <t>Beekman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</si>
  <si>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</si>
  <si>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</si>
  <si>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</si>
  <si>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</si>
  <si>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</si>
  <si>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</si>
  <si>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</si>
  <si>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</si>
  <si>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</si>
  <si>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</si>
  <si>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Poughkeepsie</t>
  </si>
  <si>
    <t>Red Hook</t>
  </si>
  <si>
    <t>Rhinebeck</t>
  </si>
  <si>
    <t>Rhinecliff</t>
  </si>
  <si>
    <t>Staatsburg</t>
  </si>
  <si>
    <t>Stanfordville</t>
  </si>
  <si>
    <t>Tivoli</t>
  </si>
  <si>
    <t>Wappingers Falls</t>
  </si>
  <si>
    <t>Greene</t>
  </si>
  <si>
    <t>Athens</t>
  </si>
  <si>
    <t>Cairo</t>
  </si>
  <si>
    <t>Catskill</t>
  </si>
  <si>
    <t>Coxsackie</t>
  </si>
  <si>
    <t>Greenville</t>
  </si>
  <si>
    <t>Haines Falls</t>
  </si>
  <si>
    <t>Hunter</t>
  </si>
  <si>
    <t>Windham</t>
  </si>
  <si>
    <t>Putnam</t>
  </si>
  <si>
    <t>Brewster</t>
  </si>
  <si>
    <t>Carmel</t>
  </si>
  <si>
    <t>Cold Spring</t>
  </si>
  <si>
    <t>Garrison</t>
  </si>
  <si>
    <t>Kent</t>
  </si>
  <si>
    <t>Mahopac</t>
  </si>
  <si>
    <t>Patterson</t>
  </si>
  <si>
    <t>Putnam Valley</t>
  </si>
  <si>
    <t>Ulster</t>
  </si>
  <si>
    <t>Esopus</t>
  </si>
  <si>
    <t>Highland</t>
  </si>
  <si>
    <t>Hurley</t>
  </si>
  <si>
    <t>Kingston</t>
  </si>
  <si>
    <t>Marlboro</t>
  </si>
  <si>
    <t>Milton</t>
  </si>
  <si>
    <t>New Paltz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</si>
  <si>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</si>
  <si>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</si>
  <si>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</si>
  <si>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</si>
  <si>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</si>
  <si>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</si>
  <si>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</si>
  <si>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</si>
  <si>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West Shokan</t>
  </si>
  <si>
    <t>Woodstock</t>
  </si>
  <si>
    <t>Young Adult</t>
  </si>
  <si>
    <t>Programs</t>
  </si>
  <si>
    <t xml:space="preserve">Young Adult </t>
  </si>
  <si>
    <t>Attendance</t>
  </si>
  <si>
    <t>Children's</t>
  </si>
  <si>
    <t>County Total</t>
  </si>
  <si>
    <t>Adult</t>
  </si>
  <si>
    <t xml:space="preserve">Adult </t>
  </si>
  <si>
    <t>System Total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</si>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</sst>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,000"/>
  </numFmts>
  <fonts count="22" x14ac:knownFonts="1">
    <font>
      <sz val="10"/>
      <color indexed="8"/>
      <name val="Arial"/>
    </font>
    <font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9"/>
      <color indexed="8"/>
      <name val="Century Gothic"/>
      <family val="2"/>
    </font>
    <font>
      <b/>
      <sz val="9"/>
      <color indexed="8"/>
      <name val="Century Gothic"/>
      <family val="2"/>
    </font>
    <font>
      <sz val="9"/>
      <name val="Century Gothic"/>
      <family val="2"/>
    </font>
    <font>
      <i/>
      <sz val="9"/>
      <color indexed="18"/>
      <name val="Century Gothic"/>
      <family val="2"/>
    </font>
    <font>
      <b/>
      <sz val="8.5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i/>
      <sz val="9"/>
      <color indexed="18"/>
      <name val="Calibri"/>
      <family val="2"/>
      <scheme val="minor"/>
    </font>
    <font>
      <i/>
      <sz val="8.5"/>
      <color indexed="18"/>
      <name val="Calibri"/>
      <family val="2"/>
      <scheme val="minor"/>
    </font>
    <font>
      <sz val="8.5"/>
      <color indexed="8"/>
      <name val="Calibri"/>
      <family val="2"/>
      <scheme val="minor"/>
    </font>
    <font>
      <b/>
      <i/>
      <sz val="8.5"/>
      <color indexed="18"/>
      <name val="Calibri"/>
      <family val="2"/>
      <scheme val="minor"/>
    </font>
    <font>
      <b/>
      <i/>
      <sz val="10"/>
      <color indexed="1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name val="Calibri"/>
      <family val="2"/>
    </font>
    <font>
      <b/>
      <sz val="10"/>
      <color indexed="8"/>
      <name val="Calibri"/>
      <family val="2"/>
      <scheme val="minor"/>
    </font>
    <font>
      <sz val="10"/>
      <color indexed="8"/>
      <name val="Century Gothic"/>
      <family val="2"/>
    </font>
    <font>
      <sz val="10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3" fillId="0" borderId="0" xfId="0" applyFont="1"/>
    <xf numFmtId="3" fontId="5" fillId="0" borderId="0" xfId="0" applyNumberFormat="1" applyFont="1" applyAlignment="1">
      <alignment horizontal="right"/>
    </xf>
    <xf numFmtId="0" fontId="1" fillId="0" borderId="1" xfId="0" applyFont="1" applyBorder="1"/>
    <xf numFmtId="0" fontId="1" fillId="0" borderId="2" xfId="0" applyFont="1" applyBorder="1"/>
    <xf numFmtId="0" fontId="0" fillId="0" borderId="1" xfId="0" applyBorder="1"/>
    <xf numFmtId="0" fontId="6" fillId="0" borderId="0" xfId="0" applyFont="1"/>
    <xf numFmtId="0" fontId="6" fillId="0" borderId="3" xfId="0" applyFont="1" applyBorder="1"/>
    <xf numFmtId="3" fontId="6" fillId="0" borderId="0" xfId="0" applyNumberFormat="1" applyFont="1" applyAlignment="1">
      <alignment horizontal="right"/>
    </xf>
    <xf numFmtId="0" fontId="6" fillId="0" borderId="2" xfId="0" applyFont="1" applyBorder="1"/>
    <xf numFmtId="0" fontId="7" fillId="0" borderId="1" xfId="0" applyFont="1" applyBorder="1"/>
    <xf numFmtId="164" fontId="8" fillId="0" borderId="0" xfId="1" applyNumberFormat="1" applyFont="1"/>
    <xf numFmtId="0" fontId="7" fillId="0" borderId="0" xfId="0" applyFont="1"/>
    <xf numFmtId="0" fontId="9" fillId="0" borderId="0" xfId="0" applyFont="1" applyAlignment="1">
      <alignment horizontal="left"/>
    </xf>
    <xf numFmtId="3" fontId="7" fillId="0" borderId="0" xfId="0" applyNumberFormat="1" applyFont="1" applyAlignment="1">
      <alignment horizontal="right"/>
    </xf>
    <xf numFmtId="0" fontId="10" fillId="0" borderId="1" xfId="0" applyFont="1" applyBorder="1" applyAlignment="1">
      <alignment horizontal="right"/>
    </xf>
    <xf numFmtId="0" fontId="10" fillId="0" borderId="0" xfId="0" applyFont="1" applyAlignment="1">
      <alignment horizontal="right"/>
    </xf>
    <xf numFmtId="0" fontId="11" fillId="0" borderId="0" xfId="0" applyFont="1"/>
    <xf numFmtId="0" fontId="11" fillId="0" borderId="3" xfId="0" applyFont="1" applyBorder="1"/>
    <xf numFmtId="0" fontId="11" fillId="0" borderId="3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4" fillId="0" borderId="2" xfId="0" applyFont="1" applyBorder="1"/>
    <xf numFmtId="0" fontId="10" fillId="0" borderId="2" xfId="0" applyFont="1" applyBorder="1" applyAlignment="1">
      <alignment horizontal="right"/>
    </xf>
    <xf numFmtId="0" fontId="15" fillId="0" borderId="0" xfId="0" applyFont="1" applyAlignment="1">
      <alignment horizontal="left"/>
    </xf>
    <xf numFmtId="0" fontId="14" fillId="0" borderId="0" xfId="0" applyFont="1"/>
    <xf numFmtId="0" fontId="14" fillId="0" borderId="3" xfId="0" applyFont="1" applyBorder="1"/>
    <xf numFmtId="0" fontId="15" fillId="0" borderId="3" xfId="0" applyFont="1" applyBorder="1" applyAlignment="1">
      <alignment horizontal="left"/>
    </xf>
    <xf numFmtId="3" fontId="14" fillId="0" borderId="3" xfId="0" applyNumberFormat="1" applyFont="1" applyBorder="1" applyAlignment="1">
      <alignment horizontal="right"/>
    </xf>
    <xf numFmtId="0" fontId="14" fillId="0" borderId="1" xfId="0" applyFont="1" applyBorder="1"/>
    <xf numFmtId="0" fontId="15" fillId="0" borderId="1" xfId="0" applyFont="1" applyBorder="1" applyAlignment="1">
      <alignment horizontal="left"/>
    </xf>
    <xf numFmtId="3" fontId="10" fillId="0" borderId="1" xfId="0" applyNumberFormat="1" applyFont="1" applyBorder="1" applyAlignment="1">
      <alignment horizontal="right"/>
    </xf>
    <xf numFmtId="0" fontId="16" fillId="0" borderId="2" xfId="0" applyFont="1" applyBorder="1" applyAlignment="1">
      <alignment horizontal="left"/>
    </xf>
    <xf numFmtId="0" fontId="17" fillId="0" borderId="3" xfId="0" applyFont="1" applyBorder="1"/>
    <xf numFmtId="0" fontId="16" fillId="0" borderId="0" xfId="0" applyFont="1" applyAlignment="1">
      <alignment horizontal="left"/>
    </xf>
    <xf numFmtId="0" fontId="16" fillId="0" borderId="1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10" fillId="0" borderId="3" xfId="0" applyFont="1" applyBorder="1"/>
    <xf numFmtId="0" fontId="10" fillId="0" borderId="1" xfId="0" applyFont="1" applyBorder="1"/>
    <xf numFmtId="3" fontId="14" fillId="0" borderId="0" xfId="0" applyNumberFormat="1" applyFont="1" applyAlignment="1">
      <alignment horizontal="right"/>
    </xf>
    <xf numFmtId="0" fontId="11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0" fontId="6" fillId="0" borderId="3" xfId="0" applyFont="1" applyBorder="1" applyAlignment="1">
      <alignment horizontal="right"/>
    </xf>
    <xf numFmtId="0" fontId="14" fillId="0" borderId="3" xfId="0" applyFont="1" applyBorder="1" applyAlignment="1">
      <alignment horizontal="left"/>
    </xf>
    <xf numFmtId="3" fontId="19" fillId="0" borderId="1" xfId="0" applyNumberFormat="1" applyFont="1" applyBorder="1" applyAlignment="1">
      <alignment horizontal="right"/>
    </xf>
    <xf numFmtId="1" fontId="18" fillId="0" borderId="4" xfId="0" applyNumberFormat="1" applyFont="1" applyBorder="1" applyAlignment="1">
      <alignment horizontal="right"/>
    </xf>
    <xf numFmtId="3" fontId="18" fillId="0" borderId="4" xfId="0" applyNumberFormat="1" applyFont="1" applyBorder="1" applyAlignment="1">
      <alignment horizontal="right"/>
    </xf>
    <xf numFmtId="0" fontId="20" fillId="0" borderId="4" xfId="0" applyFont="1" applyBorder="1" applyAlignment="1">
      <alignment horizontal="right"/>
    </xf>
    <xf numFmtId="0" fontId="21" fillId="0" borderId="4" xfId="0" applyFont="1" applyBorder="1" applyAlignment="1">
      <alignment horizontal="right"/>
    </xf>
    <xf numFmtId="1" fontId="18" fillId="0" borderId="4" xfId="0" applyNumberFormat="1" applyFont="1" applyBorder="1" applyAlignment="1"/>
    <xf numFmtId="3" fontId="18" fillId="0" borderId="4" xfId="0" applyNumberFormat="1" applyFont="1" applyBorder="1" applyAlignment="1"/>
    <xf numFmtId="3" fontId="19" fillId="0" borderId="4" xfId="0" applyNumberFormat="1" applyFont="1" applyBorder="1" applyAlignment="1"/>
  </cellXfs>
  <cellStyles count="2">
    <cellStyle name="Normal" xfId="0" builtinId="0"/>
    <cellStyle name="Normal_Prog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07"/>
  <sheetViews>
    <sheetView tabSelected="1" view="pageLayout" topLeftCell="A64" zoomScaleNormal="100" zoomScaleSheetLayoutView="100" workbookViewId="0">
      <selection activeCell="C67" sqref="C67:J84"/>
    </sheetView>
  </sheetViews>
  <sheetFormatPr defaultRowHeight="12.7" outlineLevelRow="1" x14ac:dyDescent="0.4"/>
  <cols>
    <col min="1" max="1" width="4.87890625" customWidth="1"/>
    <col min="2" max="2" width="14.17578125" style="2" customWidth="1"/>
    <col min="3" max="9" width="12.234375" customWidth="1"/>
    <col min="10" max="10" width="11.29296875" customWidth="1"/>
  </cols>
  <sheetData>
    <row r="1" spans="1:10" ht="18.75" customHeight="1" x14ac:dyDescent="0.4">
      <c r="A1" s="47"/>
      <c r="B1" s="47"/>
      <c r="C1" s="18" t="s">
        <v>78</v>
      </c>
      <c r="D1" s="18" t="s">
        <v>77</v>
      </c>
      <c r="E1" s="18" t="s">
        <v>71</v>
      </c>
      <c r="F1" s="18" t="s">
        <v>73</v>
      </c>
      <c r="G1" s="18" t="s">
        <v>75</v>
      </c>
      <c r="H1" s="18" t="s">
        <v>75</v>
      </c>
      <c r="I1" s="18" t="s">
        <v>80</v>
      </c>
      <c r="J1" s="18" t="s">
        <v>80</v>
      </c>
    </row>
    <row r="2" spans="1:10" ht="17.25" customHeight="1" x14ac:dyDescent="0.45">
      <c r="A2" s="37" t="s">
        <v>1</v>
      </c>
      <c r="B2" s="41"/>
      <c r="C2" s="28" t="s">
        <v>72</v>
      </c>
      <c r="D2" s="28" t="s">
        <v>74</v>
      </c>
      <c r="E2" s="28" t="s">
        <v>72</v>
      </c>
      <c r="F2" s="28" t="s">
        <v>74</v>
      </c>
      <c r="G2" s="28" t="s">
        <v>72</v>
      </c>
      <c r="H2" s="28" t="s">
        <v>74</v>
      </c>
      <c r="I2" s="28" t="s">
        <v>72</v>
      </c>
      <c r="J2" s="28" t="s">
        <v>74</v>
      </c>
    </row>
    <row r="3" spans="1:10" ht="18" customHeight="1" x14ac:dyDescent="0.45">
      <c r="A3" s="12"/>
      <c r="B3" s="41" t="s">
        <v>2</v>
      </c>
      <c r="C3" s="51">
        <v>399</v>
      </c>
      <c r="D3" s="52">
        <v>3478</v>
      </c>
      <c r="E3" s="51">
        <v>31</v>
      </c>
      <c r="F3" s="51">
        <v>40</v>
      </c>
      <c r="G3" s="51">
        <v>205</v>
      </c>
      <c r="H3" s="51">
        <v>2321</v>
      </c>
      <c r="I3" s="51">
        <v>638</v>
      </c>
      <c r="J3" s="52">
        <v>6067</v>
      </c>
    </row>
    <row r="4" spans="1:10" ht="18" customHeight="1" outlineLevel="1" x14ac:dyDescent="0.45">
      <c r="A4" s="10"/>
      <c r="B4" s="22" t="s">
        <v>3</v>
      </c>
      <c r="C4" s="51">
        <v>327</v>
      </c>
      <c r="D4" s="52">
        <v>4297</v>
      </c>
      <c r="E4" s="51">
        <v>15</v>
      </c>
      <c r="F4" s="51">
        <v>252</v>
      </c>
      <c r="G4" s="51">
        <v>173</v>
      </c>
      <c r="H4" s="51">
        <v>2151</v>
      </c>
      <c r="I4" s="51">
        <v>523</v>
      </c>
      <c r="J4" s="52">
        <v>7115</v>
      </c>
    </row>
    <row r="5" spans="1:10" ht="18" customHeight="1" outlineLevel="1" x14ac:dyDescent="0.45">
      <c r="A5" s="10"/>
      <c r="B5" s="22" t="s">
        <v>4</v>
      </c>
      <c r="C5" s="51">
        <v>48</v>
      </c>
      <c r="D5" s="51">
        <v>576</v>
      </c>
      <c r="E5" s="51">
        <v>7</v>
      </c>
      <c r="F5" s="51">
        <v>19</v>
      </c>
      <c r="G5" s="51">
        <v>18</v>
      </c>
      <c r="H5" s="51">
        <v>92</v>
      </c>
      <c r="I5" s="51">
        <v>84</v>
      </c>
      <c r="J5" s="51">
        <v>984</v>
      </c>
    </row>
    <row r="6" spans="1:10" ht="18" customHeight="1" outlineLevel="1" x14ac:dyDescent="0.45">
      <c r="A6" s="10"/>
      <c r="B6" s="22" t="s">
        <v>5</v>
      </c>
      <c r="C6" s="51">
        <v>203</v>
      </c>
      <c r="D6" s="52">
        <v>3168</v>
      </c>
      <c r="E6" s="51">
        <v>6</v>
      </c>
      <c r="F6" s="51">
        <v>29</v>
      </c>
      <c r="G6" s="51">
        <v>140</v>
      </c>
      <c r="H6" s="51">
        <v>2144</v>
      </c>
      <c r="I6" s="51">
        <v>358</v>
      </c>
      <c r="J6" s="52">
        <v>5778</v>
      </c>
    </row>
    <row r="7" spans="1:10" ht="18" customHeight="1" outlineLevel="1" x14ac:dyDescent="0.45">
      <c r="A7" s="10"/>
      <c r="B7" s="22" t="s">
        <v>6</v>
      </c>
      <c r="C7" s="51">
        <v>380</v>
      </c>
      <c r="D7" s="52">
        <v>3737</v>
      </c>
      <c r="E7" s="51">
        <v>90</v>
      </c>
      <c r="F7" s="51">
        <v>447</v>
      </c>
      <c r="G7" s="51">
        <v>79</v>
      </c>
      <c r="H7" s="51">
        <v>1155</v>
      </c>
      <c r="I7" s="51">
        <v>574</v>
      </c>
      <c r="J7" s="52">
        <v>6428</v>
      </c>
    </row>
    <row r="8" spans="1:10" ht="18" customHeight="1" outlineLevel="1" x14ac:dyDescent="0.45">
      <c r="A8" s="10"/>
      <c r="B8" s="22" t="s">
        <v>7</v>
      </c>
      <c r="C8" s="51">
        <v>112</v>
      </c>
      <c r="D8" s="52">
        <v>1495</v>
      </c>
      <c r="E8" s="51">
        <v>104</v>
      </c>
      <c r="F8" s="51">
        <v>697</v>
      </c>
      <c r="G8" s="51">
        <v>94</v>
      </c>
      <c r="H8" s="51">
        <v>756</v>
      </c>
      <c r="I8" s="51">
        <v>323</v>
      </c>
      <c r="J8" s="52">
        <v>3061</v>
      </c>
    </row>
    <row r="9" spans="1:10" ht="18" customHeight="1" outlineLevel="1" x14ac:dyDescent="0.45">
      <c r="A9" s="10"/>
      <c r="B9" s="22" t="s">
        <v>8</v>
      </c>
      <c r="C9" s="51">
        <v>29</v>
      </c>
      <c r="D9" s="51">
        <v>634</v>
      </c>
      <c r="E9" s="51">
        <v>0</v>
      </c>
      <c r="F9" s="51">
        <v>0</v>
      </c>
      <c r="G9" s="51">
        <v>6</v>
      </c>
      <c r="H9" s="51">
        <v>57</v>
      </c>
      <c r="I9" s="51">
        <v>36</v>
      </c>
      <c r="J9" s="51">
        <v>698</v>
      </c>
    </row>
    <row r="10" spans="1:10" ht="18" customHeight="1" outlineLevel="1" x14ac:dyDescent="0.45">
      <c r="A10" s="10"/>
      <c r="B10" s="22" t="s">
        <v>9</v>
      </c>
      <c r="C10" s="51">
        <v>64</v>
      </c>
      <c r="D10" s="51">
        <v>486</v>
      </c>
      <c r="E10" s="51">
        <v>8</v>
      </c>
      <c r="F10" s="51">
        <v>47</v>
      </c>
      <c r="G10" s="51">
        <v>104</v>
      </c>
      <c r="H10" s="51">
        <v>480</v>
      </c>
      <c r="I10" s="51">
        <v>211</v>
      </c>
      <c r="J10" s="52">
        <v>1864</v>
      </c>
    </row>
    <row r="11" spans="1:10" ht="18" customHeight="1" outlineLevel="1" x14ac:dyDescent="0.45">
      <c r="A11" s="10"/>
      <c r="B11" s="22" t="s">
        <v>10</v>
      </c>
      <c r="C11" s="51">
        <v>114</v>
      </c>
      <c r="D11" s="52">
        <v>1455</v>
      </c>
      <c r="E11" s="51">
        <v>5</v>
      </c>
      <c r="F11" s="51">
        <v>8</v>
      </c>
      <c r="G11" s="51">
        <v>24</v>
      </c>
      <c r="H11" s="51">
        <v>198</v>
      </c>
      <c r="I11" s="51">
        <v>143</v>
      </c>
      <c r="J11" s="52">
        <v>1661</v>
      </c>
    </row>
    <row r="12" spans="1:10" ht="18" customHeight="1" outlineLevel="1" x14ac:dyDescent="0.45">
      <c r="A12" s="10"/>
      <c r="B12" s="22" t="s">
        <v>11</v>
      </c>
      <c r="C12" s="51">
        <v>63</v>
      </c>
      <c r="D12" s="52">
        <v>1135</v>
      </c>
      <c r="E12" s="51">
        <v>11</v>
      </c>
      <c r="F12" s="51">
        <v>212</v>
      </c>
      <c r="G12" s="51">
        <v>36</v>
      </c>
      <c r="H12" s="51">
        <v>495</v>
      </c>
      <c r="I12" s="51">
        <v>115</v>
      </c>
      <c r="J12" s="52">
        <v>1994</v>
      </c>
    </row>
    <row r="13" spans="1:10" ht="18" customHeight="1" outlineLevel="1" x14ac:dyDescent="0.45">
      <c r="A13" s="10"/>
      <c r="B13" s="22" t="s">
        <v>12</v>
      </c>
      <c r="C13" s="51">
        <v>122</v>
      </c>
      <c r="D13" s="51">
        <v>400</v>
      </c>
      <c r="E13" s="51">
        <v>12</v>
      </c>
      <c r="F13" s="51">
        <v>15</v>
      </c>
      <c r="G13" s="51">
        <v>55</v>
      </c>
      <c r="H13" s="51">
        <v>443</v>
      </c>
      <c r="I13" s="51">
        <v>189</v>
      </c>
      <c r="J13" s="51">
        <v>858</v>
      </c>
    </row>
    <row r="14" spans="1:10" s="3" customFormat="1" ht="15.75" customHeight="1" outlineLevel="1" x14ac:dyDescent="0.45">
      <c r="A14" s="44"/>
      <c r="B14" s="35" t="s">
        <v>76</v>
      </c>
      <c r="C14" s="50">
        <f t="shared" ref="C14:J14" si="0">SUM(C3:C13)</f>
        <v>1861</v>
      </c>
      <c r="D14" s="50">
        <f t="shared" si="0"/>
        <v>20861</v>
      </c>
      <c r="E14" s="50">
        <f t="shared" si="0"/>
        <v>289</v>
      </c>
      <c r="F14" s="50">
        <f t="shared" si="0"/>
        <v>1766</v>
      </c>
      <c r="G14" s="50">
        <f t="shared" si="0"/>
        <v>934</v>
      </c>
      <c r="H14" s="50">
        <f t="shared" si="0"/>
        <v>10292</v>
      </c>
      <c r="I14" s="50">
        <f t="shared" si="0"/>
        <v>3194</v>
      </c>
      <c r="J14" s="50">
        <f t="shared" si="0"/>
        <v>36508</v>
      </c>
    </row>
    <row r="15" spans="1:10" ht="18" customHeight="1" outlineLevel="1" x14ac:dyDescent="0.45">
      <c r="A15" s="39" t="s">
        <v>13</v>
      </c>
      <c r="B15" s="20"/>
      <c r="C15" s="11"/>
      <c r="D15" s="11"/>
      <c r="E15" s="11"/>
      <c r="F15" s="11"/>
      <c r="G15" s="11"/>
      <c r="H15" s="11"/>
      <c r="I15" s="9"/>
      <c r="J15" s="9"/>
    </row>
    <row r="16" spans="1:10" ht="18" customHeight="1" x14ac:dyDescent="0.45">
      <c r="A16" s="53"/>
      <c r="B16" s="54" t="s">
        <v>14</v>
      </c>
      <c r="C16" s="51">
        <v>11</v>
      </c>
      <c r="D16" s="51">
        <v>36</v>
      </c>
      <c r="E16" s="51">
        <v>10</v>
      </c>
      <c r="F16" s="51">
        <v>35</v>
      </c>
      <c r="G16" s="51">
        <v>192</v>
      </c>
      <c r="H16" s="51">
        <v>1774</v>
      </c>
      <c r="I16" s="51">
        <v>269</v>
      </c>
      <c r="J16" s="52">
        <v>2517</v>
      </c>
    </row>
    <row r="17" spans="1:10" ht="18" customHeight="1" outlineLevel="1" x14ac:dyDescent="0.45">
      <c r="A17" s="53"/>
      <c r="B17" s="54" t="s">
        <v>15</v>
      </c>
      <c r="C17" s="51">
        <v>194</v>
      </c>
      <c r="D17" s="52">
        <v>1001</v>
      </c>
      <c r="E17" s="51">
        <v>166</v>
      </c>
      <c r="F17" s="51">
        <v>583</v>
      </c>
      <c r="G17" s="51">
        <v>383</v>
      </c>
      <c r="H17" s="51">
        <v>1686</v>
      </c>
      <c r="I17" s="51">
        <v>743</v>
      </c>
      <c r="J17" s="52">
        <v>3270</v>
      </c>
    </row>
    <row r="18" spans="1:10" ht="18" customHeight="1" outlineLevel="1" x14ac:dyDescent="0.45">
      <c r="A18" s="53"/>
      <c r="B18" s="54" t="s">
        <v>16</v>
      </c>
      <c r="C18" s="51">
        <v>162</v>
      </c>
      <c r="D18" s="52">
        <v>1479</v>
      </c>
      <c r="E18" s="51">
        <v>138</v>
      </c>
      <c r="F18" s="51">
        <v>705</v>
      </c>
      <c r="G18" s="51">
        <v>363</v>
      </c>
      <c r="H18" s="51">
        <v>5097</v>
      </c>
      <c r="I18" s="51">
        <v>700</v>
      </c>
      <c r="J18" s="52">
        <v>8327</v>
      </c>
    </row>
    <row r="19" spans="1:10" ht="18" customHeight="1" outlineLevel="1" x14ac:dyDescent="0.45">
      <c r="A19" s="53"/>
      <c r="B19" s="54" t="s">
        <v>0</v>
      </c>
      <c r="C19" s="51">
        <v>503</v>
      </c>
      <c r="D19" s="52">
        <v>5777</v>
      </c>
      <c r="E19" s="51">
        <v>8</v>
      </c>
      <c r="F19" s="51">
        <v>46</v>
      </c>
      <c r="G19" s="51">
        <v>70</v>
      </c>
      <c r="H19" s="51">
        <v>1351</v>
      </c>
      <c r="I19" s="51">
        <v>585</v>
      </c>
      <c r="J19" s="52">
        <v>7360</v>
      </c>
    </row>
    <row r="20" spans="1:10" ht="18" customHeight="1" outlineLevel="1" x14ac:dyDescent="0.45">
      <c r="A20" s="53"/>
      <c r="B20" s="54" t="s">
        <v>17</v>
      </c>
      <c r="C20" s="51">
        <v>194</v>
      </c>
      <c r="D20" s="52">
        <v>1888</v>
      </c>
      <c r="E20" s="51">
        <v>0</v>
      </c>
      <c r="F20" s="51">
        <v>0</v>
      </c>
      <c r="G20" s="51">
        <v>80</v>
      </c>
      <c r="H20" s="51">
        <v>1480</v>
      </c>
      <c r="I20" s="51">
        <v>286</v>
      </c>
      <c r="J20" s="52">
        <v>4350</v>
      </c>
    </row>
    <row r="21" spans="1:10" ht="18" customHeight="1" outlineLevel="1" x14ac:dyDescent="0.45">
      <c r="A21" s="53"/>
      <c r="B21" s="54" t="s">
        <v>18</v>
      </c>
      <c r="C21" s="51">
        <v>495</v>
      </c>
      <c r="D21" s="52">
        <v>4043</v>
      </c>
      <c r="E21" s="51">
        <v>1</v>
      </c>
      <c r="F21" s="51">
        <v>9</v>
      </c>
      <c r="G21" s="51">
        <v>271</v>
      </c>
      <c r="H21" s="51">
        <v>4728</v>
      </c>
      <c r="I21" s="51">
        <v>767</v>
      </c>
      <c r="J21" s="52">
        <v>8780</v>
      </c>
    </row>
    <row r="22" spans="1:10" ht="18" customHeight="1" outlineLevel="1" x14ac:dyDescent="0.45">
      <c r="A22" s="53"/>
      <c r="B22" s="54" t="s">
        <v>19</v>
      </c>
      <c r="C22" s="51">
        <v>147</v>
      </c>
      <c r="D22" s="52">
        <v>4037</v>
      </c>
      <c r="E22" s="51">
        <v>15</v>
      </c>
      <c r="F22" s="51">
        <v>465</v>
      </c>
      <c r="G22" s="51">
        <v>136</v>
      </c>
      <c r="H22" s="51">
        <v>2623</v>
      </c>
      <c r="I22" s="51">
        <v>342</v>
      </c>
      <c r="J22" s="52">
        <v>11125</v>
      </c>
    </row>
    <row r="23" spans="1:10" ht="18" customHeight="1" outlineLevel="1" x14ac:dyDescent="0.45">
      <c r="A23" s="53"/>
      <c r="B23" s="54" t="s">
        <v>20</v>
      </c>
      <c r="C23" s="51">
        <v>431</v>
      </c>
      <c r="D23" s="52">
        <v>2821</v>
      </c>
      <c r="E23" s="51">
        <v>19</v>
      </c>
      <c r="F23" s="51">
        <v>105</v>
      </c>
      <c r="G23" s="51">
        <v>148</v>
      </c>
      <c r="H23" s="51">
        <v>1231</v>
      </c>
      <c r="I23" s="51">
        <v>635</v>
      </c>
      <c r="J23" s="52">
        <v>4761</v>
      </c>
    </row>
    <row r="24" spans="1:10" ht="18" customHeight="1" outlineLevel="1" x14ac:dyDescent="0.45">
      <c r="A24" s="53"/>
      <c r="B24" s="54" t="s">
        <v>21</v>
      </c>
      <c r="C24" s="51">
        <v>64</v>
      </c>
      <c r="D24" s="51">
        <v>512</v>
      </c>
      <c r="E24" s="51">
        <v>24</v>
      </c>
      <c r="F24" s="51">
        <v>132</v>
      </c>
      <c r="G24" s="51">
        <v>222</v>
      </c>
      <c r="H24" s="51">
        <v>3502</v>
      </c>
      <c r="I24" s="51">
        <v>312</v>
      </c>
      <c r="J24" s="52">
        <v>4219</v>
      </c>
    </row>
    <row r="25" spans="1:10" ht="18" customHeight="1" outlineLevel="1" x14ac:dyDescent="0.45">
      <c r="A25" s="53"/>
      <c r="B25" s="54" t="s">
        <v>22</v>
      </c>
      <c r="C25" s="51">
        <v>202</v>
      </c>
      <c r="D25" s="52">
        <v>3233</v>
      </c>
      <c r="E25" s="51">
        <v>58</v>
      </c>
      <c r="F25" s="51">
        <v>606</v>
      </c>
      <c r="G25" s="51">
        <v>323</v>
      </c>
      <c r="H25" s="51">
        <v>6268</v>
      </c>
      <c r="I25" s="51">
        <v>583</v>
      </c>
      <c r="J25" s="52">
        <v>10107</v>
      </c>
    </row>
    <row r="26" spans="1:10" ht="18" customHeight="1" outlineLevel="1" x14ac:dyDescent="0.45">
      <c r="A26" s="53"/>
      <c r="B26" s="54" t="s">
        <v>23</v>
      </c>
      <c r="C26" s="51">
        <v>136</v>
      </c>
      <c r="D26" s="52">
        <v>1149</v>
      </c>
      <c r="E26" s="51">
        <v>24</v>
      </c>
      <c r="F26" s="51">
        <v>120</v>
      </c>
      <c r="G26" s="51">
        <v>283</v>
      </c>
      <c r="H26" s="51">
        <v>2181</v>
      </c>
      <c r="I26" s="51">
        <v>491</v>
      </c>
      <c r="J26" s="52">
        <v>3799</v>
      </c>
    </row>
    <row r="27" spans="1:10" ht="18" customHeight="1" outlineLevel="1" x14ac:dyDescent="0.45">
      <c r="A27" s="53"/>
      <c r="B27" s="54" t="s">
        <v>24</v>
      </c>
      <c r="C27" s="51">
        <v>220</v>
      </c>
      <c r="D27" s="52">
        <v>1877</v>
      </c>
      <c r="E27" s="51">
        <v>170</v>
      </c>
      <c r="F27" s="52">
        <v>1950</v>
      </c>
      <c r="G27" s="51">
        <v>311</v>
      </c>
      <c r="H27" s="51">
        <v>4642</v>
      </c>
      <c r="I27" s="51">
        <v>703</v>
      </c>
      <c r="J27" s="52">
        <v>8472</v>
      </c>
    </row>
    <row r="28" spans="1:10" ht="18" customHeight="1" outlineLevel="1" x14ac:dyDescent="0.45">
      <c r="A28" s="53"/>
      <c r="B28" s="54" t="s">
        <v>25</v>
      </c>
      <c r="C28" s="51">
        <v>137</v>
      </c>
      <c r="D28" s="51">
        <v>915</v>
      </c>
      <c r="E28" s="51">
        <v>49</v>
      </c>
      <c r="F28" s="51">
        <v>187</v>
      </c>
      <c r="G28" s="51">
        <v>137</v>
      </c>
      <c r="H28" s="51">
        <v>2209</v>
      </c>
      <c r="I28" s="51">
        <v>397</v>
      </c>
      <c r="J28" s="52">
        <v>5465</v>
      </c>
    </row>
    <row r="29" spans="1:10" ht="18" customHeight="1" outlineLevel="1" x14ac:dyDescent="0.45">
      <c r="A29" s="53"/>
      <c r="B29" s="54" t="s">
        <v>26</v>
      </c>
      <c r="C29" s="51">
        <v>388</v>
      </c>
      <c r="D29" s="52">
        <v>5270</v>
      </c>
      <c r="E29" s="51">
        <v>78</v>
      </c>
      <c r="F29" s="51">
        <v>821</v>
      </c>
      <c r="G29" s="51">
        <v>262</v>
      </c>
      <c r="H29" s="51">
        <v>5444</v>
      </c>
      <c r="I29" s="51">
        <v>763</v>
      </c>
      <c r="J29" s="52">
        <v>12457</v>
      </c>
    </row>
    <row r="30" spans="1:10" ht="18" customHeight="1" outlineLevel="1" x14ac:dyDescent="0.45">
      <c r="A30" s="53"/>
      <c r="B30" s="54" t="s">
        <v>27</v>
      </c>
      <c r="C30" s="52">
        <v>1477</v>
      </c>
      <c r="D30" s="52">
        <v>16838</v>
      </c>
      <c r="E30" s="51">
        <v>262</v>
      </c>
      <c r="F30" s="52">
        <v>1968</v>
      </c>
      <c r="G30" s="51">
        <v>750</v>
      </c>
      <c r="H30" s="51">
        <v>11658</v>
      </c>
      <c r="I30" s="52">
        <v>2757</v>
      </c>
      <c r="J30" s="52">
        <v>47968</v>
      </c>
    </row>
    <row r="31" spans="1:10" ht="18" customHeight="1" outlineLevel="1" x14ac:dyDescent="0.4">
      <c r="A31" s="6"/>
      <c r="B31" s="26"/>
      <c r="C31" s="18" t="s">
        <v>78</v>
      </c>
      <c r="D31" s="18" t="s">
        <v>77</v>
      </c>
      <c r="E31" s="18" t="s">
        <v>71</v>
      </c>
      <c r="F31" s="18" t="s">
        <v>73</v>
      </c>
      <c r="G31" s="18" t="s">
        <v>75</v>
      </c>
      <c r="H31" s="18" t="s">
        <v>75</v>
      </c>
      <c r="I31" s="18" t="s">
        <v>80</v>
      </c>
      <c r="J31" s="18" t="s">
        <v>80</v>
      </c>
    </row>
    <row r="32" spans="1:10" ht="3" hidden="1" customHeight="1" outlineLevel="1" x14ac:dyDescent="0.4">
      <c r="A32" s="6"/>
      <c r="B32" s="26"/>
      <c r="C32" s="19" t="s">
        <v>72</v>
      </c>
      <c r="D32" s="19" t="s">
        <v>74</v>
      </c>
      <c r="E32" s="19" t="s">
        <v>72</v>
      </c>
      <c r="F32" s="19" t="s">
        <v>74</v>
      </c>
      <c r="G32" s="19" t="s">
        <v>72</v>
      </c>
      <c r="H32" s="19" t="s">
        <v>74</v>
      </c>
      <c r="I32" s="19" t="s">
        <v>72</v>
      </c>
      <c r="J32" s="19" t="s">
        <v>74</v>
      </c>
    </row>
    <row r="33" spans="1:10" ht="15.75" customHeight="1" outlineLevel="1" x14ac:dyDescent="0.4">
      <c r="A33" s="7"/>
      <c r="B33" s="42"/>
      <c r="C33" s="28" t="s">
        <v>72</v>
      </c>
      <c r="D33" s="28" t="s">
        <v>74</v>
      </c>
      <c r="E33" s="28" t="s">
        <v>72</v>
      </c>
      <c r="F33" s="28" t="s">
        <v>74</v>
      </c>
      <c r="G33" s="28" t="s">
        <v>72</v>
      </c>
      <c r="H33" s="28" t="s">
        <v>74</v>
      </c>
      <c r="I33" s="28" t="s">
        <v>72</v>
      </c>
      <c r="J33" s="28" t="s">
        <v>74</v>
      </c>
    </row>
    <row r="34" spans="1:10" ht="14.25" customHeight="1" outlineLevel="1" x14ac:dyDescent="0.45">
      <c r="A34" s="40" t="s">
        <v>13</v>
      </c>
      <c r="B34" s="22"/>
      <c r="C34" s="48"/>
      <c r="D34" s="48"/>
      <c r="E34" s="48"/>
      <c r="F34" s="48"/>
      <c r="G34" s="48"/>
      <c r="H34" s="48"/>
      <c r="I34" s="48"/>
      <c r="J34" s="48"/>
    </row>
    <row r="35" spans="1:10" s="8" customFormat="1" ht="18" customHeight="1" outlineLevel="1" x14ac:dyDescent="0.45">
      <c r="A35" s="10"/>
      <c r="B35" s="22" t="s">
        <v>28</v>
      </c>
      <c r="C35" s="55">
        <v>212</v>
      </c>
      <c r="D35" s="56">
        <v>2392</v>
      </c>
      <c r="E35" s="55">
        <v>51</v>
      </c>
      <c r="F35" s="55">
        <v>388</v>
      </c>
      <c r="G35" s="55">
        <v>164</v>
      </c>
      <c r="H35" s="55">
        <v>2632</v>
      </c>
      <c r="I35" s="55">
        <v>436</v>
      </c>
      <c r="J35" s="56">
        <v>5659</v>
      </c>
    </row>
    <row r="36" spans="1:10" ht="17.25" customHeight="1" outlineLevel="1" x14ac:dyDescent="0.45">
      <c r="A36" s="10"/>
      <c r="B36" s="22" t="s">
        <v>29</v>
      </c>
      <c r="C36" s="55">
        <v>451</v>
      </c>
      <c r="D36" s="56">
        <v>5323</v>
      </c>
      <c r="E36" s="55">
        <v>14</v>
      </c>
      <c r="F36" s="55">
        <v>329</v>
      </c>
      <c r="G36" s="55">
        <v>196</v>
      </c>
      <c r="H36" s="55">
        <v>3374</v>
      </c>
      <c r="I36" s="55">
        <v>714</v>
      </c>
      <c r="J36" s="56">
        <v>11610</v>
      </c>
    </row>
    <row r="37" spans="1:10" ht="18" customHeight="1" outlineLevel="1" x14ac:dyDescent="0.45">
      <c r="A37" s="10"/>
      <c r="B37" s="22" t="s">
        <v>30</v>
      </c>
      <c r="C37" s="55">
        <v>163</v>
      </c>
      <c r="D37" s="56">
        <v>2065</v>
      </c>
      <c r="E37" s="55">
        <v>86</v>
      </c>
      <c r="F37" s="55">
        <v>670</v>
      </c>
      <c r="G37" s="55">
        <v>127</v>
      </c>
      <c r="H37" s="55">
        <v>1394</v>
      </c>
      <c r="I37" s="55">
        <v>414</v>
      </c>
      <c r="J37" s="56">
        <v>5791</v>
      </c>
    </row>
    <row r="38" spans="1:10" ht="18" customHeight="1" outlineLevel="1" x14ac:dyDescent="0.45">
      <c r="A38" s="10"/>
      <c r="B38" s="22" t="s">
        <v>31</v>
      </c>
      <c r="C38" s="55">
        <v>212</v>
      </c>
      <c r="D38" s="56">
        <v>2392</v>
      </c>
      <c r="E38" s="55">
        <v>51</v>
      </c>
      <c r="F38" s="55">
        <v>388</v>
      </c>
      <c r="G38" s="55">
        <v>164</v>
      </c>
      <c r="H38" s="55">
        <v>2632</v>
      </c>
      <c r="I38" s="55">
        <v>436</v>
      </c>
      <c r="J38" s="56">
        <v>5659</v>
      </c>
    </row>
    <row r="39" spans="1:10" ht="18" customHeight="1" outlineLevel="1" x14ac:dyDescent="0.45">
      <c r="A39" s="10"/>
      <c r="B39" s="22" t="s">
        <v>32</v>
      </c>
      <c r="C39" s="55">
        <v>220</v>
      </c>
      <c r="D39" s="56">
        <v>2400</v>
      </c>
      <c r="E39" s="55">
        <v>46</v>
      </c>
      <c r="F39" s="55">
        <v>787</v>
      </c>
      <c r="G39" s="55">
        <v>201</v>
      </c>
      <c r="H39" s="55">
        <v>2509</v>
      </c>
      <c r="I39" s="55">
        <v>478</v>
      </c>
      <c r="J39" s="56">
        <v>6394</v>
      </c>
    </row>
    <row r="40" spans="1:10" ht="18" customHeight="1" outlineLevel="1" x14ac:dyDescent="0.45">
      <c r="A40" s="10"/>
      <c r="B40" s="22" t="s">
        <v>33</v>
      </c>
      <c r="C40" s="55">
        <v>266</v>
      </c>
      <c r="D40" s="56">
        <v>1987</v>
      </c>
      <c r="E40" s="55">
        <v>12</v>
      </c>
      <c r="F40" s="55">
        <v>44</v>
      </c>
      <c r="G40" s="55">
        <v>160</v>
      </c>
      <c r="H40" s="55">
        <v>1046</v>
      </c>
      <c r="I40" s="55">
        <v>472</v>
      </c>
      <c r="J40" s="56">
        <v>4236</v>
      </c>
    </row>
    <row r="41" spans="1:10" ht="18" customHeight="1" outlineLevel="1" x14ac:dyDescent="0.45">
      <c r="A41" s="10"/>
      <c r="B41" s="22" t="s">
        <v>34</v>
      </c>
      <c r="C41" s="55">
        <v>539</v>
      </c>
      <c r="D41" s="56">
        <v>1275</v>
      </c>
      <c r="E41" s="55">
        <v>50</v>
      </c>
      <c r="F41" s="55">
        <v>131</v>
      </c>
      <c r="G41" s="55">
        <v>248</v>
      </c>
      <c r="H41" s="55">
        <v>3515</v>
      </c>
      <c r="I41" s="55">
        <v>856</v>
      </c>
      <c r="J41" s="56">
        <v>5563</v>
      </c>
    </row>
    <row r="42" spans="1:10" s="3" customFormat="1" ht="18" customHeight="1" outlineLevel="1" x14ac:dyDescent="0.45">
      <c r="A42" s="13"/>
      <c r="B42" s="24" t="s">
        <v>76</v>
      </c>
      <c r="C42" s="57">
        <f>SUM(C16:C30,C35:C41)</f>
        <v>6824</v>
      </c>
      <c r="D42" s="57">
        <f t="shared" ref="D42:J42" si="1">SUM(D16:D30,D35:D41)</f>
        <v>68710</v>
      </c>
      <c r="E42" s="57">
        <f t="shared" si="1"/>
        <v>1332</v>
      </c>
      <c r="F42" s="57">
        <f t="shared" si="1"/>
        <v>10469</v>
      </c>
      <c r="G42" s="57">
        <f t="shared" si="1"/>
        <v>5191</v>
      </c>
      <c r="H42" s="57">
        <f t="shared" si="1"/>
        <v>72976</v>
      </c>
      <c r="I42" s="57">
        <f t="shared" si="1"/>
        <v>14139</v>
      </c>
      <c r="J42" s="57">
        <f t="shared" si="1"/>
        <v>187889</v>
      </c>
    </row>
    <row r="43" spans="1:10" ht="16.5" customHeight="1" outlineLevel="1" x14ac:dyDescent="0.45">
      <c r="A43" s="39" t="s">
        <v>35</v>
      </c>
      <c r="B43" s="20"/>
      <c r="C43" s="11"/>
      <c r="D43" s="11"/>
      <c r="E43" s="11"/>
      <c r="F43" s="11"/>
      <c r="G43" s="11"/>
      <c r="H43" s="11"/>
      <c r="I43" s="9"/>
      <c r="J43" s="14"/>
    </row>
    <row r="44" spans="1:10" ht="18" customHeight="1" x14ac:dyDescent="0.45">
      <c r="A44" s="10"/>
      <c r="B44" s="22" t="s">
        <v>36</v>
      </c>
      <c r="C44" s="55">
        <v>64</v>
      </c>
      <c r="D44" s="55">
        <v>694</v>
      </c>
      <c r="E44" s="55">
        <v>40</v>
      </c>
      <c r="F44" s="55">
        <v>248</v>
      </c>
      <c r="G44" s="55">
        <v>165</v>
      </c>
      <c r="H44" s="55">
        <v>2287</v>
      </c>
      <c r="I44" s="55">
        <v>284</v>
      </c>
      <c r="J44" s="56">
        <v>3576</v>
      </c>
    </row>
    <row r="45" spans="1:10" ht="18" customHeight="1" outlineLevel="1" x14ac:dyDescent="0.45">
      <c r="A45" s="10"/>
      <c r="B45" s="22" t="s">
        <v>37</v>
      </c>
      <c r="C45" s="55">
        <v>237</v>
      </c>
      <c r="D45" s="56">
        <v>2164</v>
      </c>
      <c r="E45" s="55">
        <v>17</v>
      </c>
      <c r="F45" s="55">
        <v>131</v>
      </c>
      <c r="G45" s="55">
        <v>73</v>
      </c>
      <c r="H45" s="55">
        <v>956</v>
      </c>
      <c r="I45" s="55">
        <v>329</v>
      </c>
      <c r="J45" s="56">
        <v>3321</v>
      </c>
    </row>
    <row r="46" spans="1:10" ht="18" customHeight="1" outlineLevel="1" x14ac:dyDescent="0.45">
      <c r="A46" s="10"/>
      <c r="B46" s="22" t="s">
        <v>38</v>
      </c>
      <c r="C46" s="55">
        <v>309</v>
      </c>
      <c r="D46" s="56">
        <v>1505</v>
      </c>
      <c r="E46" s="55">
        <v>35</v>
      </c>
      <c r="F46" s="55">
        <v>112</v>
      </c>
      <c r="G46" s="55">
        <v>149</v>
      </c>
      <c r="H46" s="55">
        <v>2503</v>
      </c>
      <c r="I46" s="55">
        <v>496</v>
      </c>
      <c r="J46" s="56">
        <v>4176</v>
      </c>
    </row>
    <row r="47" spans="1:10" ht="18" customHeight="1" outlineLevel="1" x14ac:dyDescent="0.45">
      <c r="A47" s="10"/>
      <c r="B47" s="22" t="s">
        <v>39</v>
      </c>
      <c r="C47" s="55">
        <v>226</v>
      </c>
      <c r="D47" s="56">
        <v>2004</v>
      </c>
      <c r="E47" s="55">
        <v>0</v>
      </c>
      <c r="F47" s="55">
        <v>0</v>
      </c>
      <c r="G47" s="55">
        <v>97</v>
      </c>
      <c r="H47" s="55">
        <v>1267</v>
      </c>
      <c r="I47" s="55">
        <v>323</v>
      </c>
      <c r="J47" s="56">
        <v>3271</v>
      </c>
    </row>
    <row r="48" spans="1:10" ht="18" customHeight="1" outlineLevel="1" x14ac:dyDescent="0.45">
      <c r="A48" s="10"/>
      <c r="B48" s="22" t="s">
        <v>40</v>
      </c>
      <c r="C48" s="55">
        <v>48</v>
      </c>
      <c r="D48" s="55">
        <v>522</v>
      </c>
      <c r="E48" s="55">
        <v>29</v>
      </c>
      <c r="F48" s="55">
        <v>354</v>
      </c>
      <c r="G48" s="55">
        <v>62</v>
      </c>
      <c r="H48" s="55">
        <v>1292</v>
      </c>
      <c r="I48" s="55">
        <v>143</v>
      </c>
      <c r="J48" s="56">
        <v>2269</v>
      </c>
    </row>
    <row r="49" spans="1:10" ht="18" customHeight="1" outlineLevel="1" x14ac:dyDescent="0.45">
      <c r="A49" s="10"/>
      <c r="B49" s="22" t="s">
        <v>41</v>
      </c>
      <c r="C49" s="55">
        <v>61</v>
      </c>
      <c r="D49" s="55">
        <v>347</v>
      </c>
      <c r="E49" s="55">
        <v>11</v>
      </c>
      <c r="F49" s="55">
        <v>168</v>
      </c>
      <c r="G49" s="55">
        <v>45</v>
      </c>
      <c r="H49" s="55">
        <v>426</v>
      </c>
      <c r="I49" s="55">
        <v>178</v>
      </c>
      <c r="J49" s="56">
        <v>1682</v>
      </c>
    </row>
    <row r="50" spans="1:10" ht="18" customHeight="1" outlineLevel="1" x14ac:dyDescent="0.45">
      <c r="A50" s="10"/>
      <c r="B50" s="22" t="s">
        <v>42</v>
      </c>
      <c r="C50" s="55">
        <v>62</v>
      </c>
      <c r="D50" s="55">
        <v>284</v>
      </c>
      <c r="E50" s="55">
        <v>2</v>
      </c>
      <c r="F50" s="55">
        <v>7</v>
      </c>
      <c r="G50" s="55">
        <v>69</v>
      </c>
      <c r="H50" s="55">
        <v>149</v>
      </c>
      <c r="I50" s="55">
        <v>134</v>
      </c>
      <c r="J50" s="55">
        <v>461</v>
      </c>
    </row>
    <row r="51" spans="1:10" ht="18" customHeight="1" outlineLevel="1" x14ac:dyDescent="0.45">
      <c r="A51" s="10"/>
      <c r="B51" s="22" t="s">
        <v>43</v>
      </c>
      <c r="C51" s="55">
        <v>62</v>
      </c>
      <c r="D51" s="55">
        <v>284</v>
      </c>
      <c r="E51" s="55">
        <v>2</v>
      </c>
      <c r="F51" s="55">
        <v>7</v>
      </c>
      <c r="G51" s="55">
        <v>69</v>
      </c>
      <c r="H51" s="55">
        <v>149</v>
      </c>
      <c r="I51" s="55">
        <v>134</v>
      </c>
      <c r="J51" s="55">
        <v>461</v>
      </c>
    </row>
    <row r="52" spans="1:10" s="3" customFormat="1" ht="18" customHeight="1" outlineLevel="1" x14ac:dyDescent="0.45">
      <c r="A52" s="13"/>
      <c r="B52" s="24" t="s">
        <v>76</v>
      </c>
      <c r="C52" s="57">
        <f t="shared" ref="C52:J52" si="2">SUM(C44:C51)</f>
        <v>1069</v>
      </c>
      <c r="D52" s="57">
        <f t="shared" si="2"/>
        <v>7804</v>
      </c>
      <c r="E52" s="57">
        <f t="shared" si="2"/>
        <v>136</v>
      </c>
      <c r="F52" s="57">
        <f t="shared" si="2"/>
        <v>1027</v>
      </c>
      <c r="G52" s="57">
        <f t="shared" si="2"/>
        <v>729</v>
      </c>
      <c r="H52" s="57">
        <f t="shared" si="2"/>
        <v>9029</v>
      </c>
      <c r="I52" s="57">
        <f t="shared" si="2"/>
        <v>2021</v>
      </c>
      <c r="J52" s="57">
        <f t="shared" si="2"/>
        <v>19217</v>
      </c>
    </row>
    <row r="53" spans="1:10" ht="16.5" customHeight="1" outlineLevel="1" x14ac:dyDescent="0.45">
      <c r="A53" s="39" t="s">
        <v>44</v>
      </c>
      <c r="B53" s="20"/>
      <c r="C53" s="45"/>
      <c r="D53" s="45"/>
      <c r="E53" s="45"/>
      <c r="F53" s="45"/>
      <c r="G53" s="45"/>
      <c r="H53" s="45"/>
      <c r="I53" s="30"/>
      <c r="J53" s="30"/>
    </row>
    <row r="54" spans="1:10" ht="16.5" customHeight="1" x14ac:dyDescent="0.45">
      <c r="A54" s="21"/>
      <c r="B54" s="22" t="s">
        <v>45</v>
      </c>
      <c r="C54" s="55">
        <v>518</v>
      </c>
      <c r="D54" s="56">
        <v>4510</v>
      </c>
      <c r="E54" s="55">
        <v>50</v>
      </c>
      <c r="F54" s="55">
        <v>334</v>
      </c>
      <c r="G54" s="55">
        <v>265</v>
      </c>
      <c r="H54" s="55">
        <v>3346</v>
      </c>
      <c r="I54" s="55">
        <v>849</v>
      </c>
      <c r="J54" s="56">
        <v>8562</v>
      </c>
    </row>
    <row r="55" spans="1:10" ht="16.5" customHeight="1" outlineLevel="1" x14ac:dyDescent="0.45">
      <c r="A55" s="21"/>
      <c r="B55" s="22" t="s">
        <v>46</v>
      </c>
      <c r="C55" s="55">
        <v>726</v>
      </c>
      <c r="D55" s="56">
        <v>3964</v>
      </c>
      <c r="E55" s="55">
        <v>5</v>
      </c>
      <c r="F55" s="55">
        <v>12</v>
      </c>
      <c r="G55" s="55">
        <v>208</v>
      </c>
      <c r="H55" s="55">
        <v>2753</v>
      </c>
      <c r="I55" s="55">
        <v>941</v>
      </c>
      <c r="J55" s="56">
        <v>7045</v>
      </c>
    </row>
    <row r="56" spans="1:10" ht="18" customHeight="1" outlineLevel="1" x14ac:dyDescent="0.45">
      <c r="A56" s="21"/>
      <c r="B56" s="22" t="s">
        <v>47</v>
      </c>
      <c r="C56" s="55">
        <v>90</v>
      </c>
      <c r="D56" s="55">
        <v>613</v>
      </c>
      <c r="E56" s="55">
        <v>67</v>
      </c>
      <c r="F56" s="55">
        <v>359</v>
      </c>
      <c r="G56" s="55">
        <v>103</v>
      </c>
      <c r="H56" s="55">
        <v>1124</v>
      </c>
      <c r="I56" s="55">
        <v>779</v>
      </c>
      <c r="J56" s="56">
        <v>2901</v>
      </c>
    </row>
    <row r="57" spans="1:10" ht="18" customHeight="1" outlineLevel="1" x14ac:dyDescent="0.45">
      <c r="A57" s="21"/>
      <c r="B57" s="22" t="s">
        <v>48</v>
      </c>
      <c r="C57" s="55">
        <v>102</v>
      </c>
      <c r="D57" s="56">
        <v>1986</v>
      </c>
      <c r="E57" s="55">
        <v>21</v>
      </c>
      <c r="F57" s="55">
        <v>121</v>
      </c>
      <c r="G57" s="55">
        <v>220</v>
      </c>
      <c r="H57" s="55">
        <v>1605</v>
      </c>
      <c r="I57" s="55">
        <v>392</v>
      </c>
      <c r="J57" s="56">
        <v>5159</v>
      </c>
    </row>
    <row r="58" spans="1:10" ht="18" customHeight="1" outlineLevel="1" x14ac:dyDescent="0.45">
      <c r="A58" s="21"/>
      <c r="B58" s="22" t="s">
        <v>49</v>
      </c>
      <c r="C58" s="55">
        <v>427</v>
      </c>
      <c r="D58" s="56">
        <v>3999</v>
      </c>
      <c r="E58" s="55">
        <v>26</v>
      </c>
      <c r="F58" s="55">
        <v>369</v>
      </c>
      <c r="G58" s="55">
        <v>300</v>
      </c>
      <c r="H58" s="55">
        <v>7515</v>
      </c>
      <c r="I58" s="55">
        <v>793</v>
      </c>
      <c r="J58" s="56">
        <v>14210</v>
      </c>
    </row>
    <row r="59" spans="1:10" ht="18" customHeight="1" outlineLevel="1" x14ac:dyDescent="0.45">
      <c r="A59" s="21"/>
      <c r="B59" s="22" t="s">
        <v>50</v>
      </c>
      <c r="C59" s="55">
        <v>819</v>
      </c>
      <c r="D59" s="56">
        <v>1674</v>
      </c>
      <c r="E59" s="55">
        <v>232</v>
      </c>
      <c r="F59" s="56">
        <v>1315</v>
      </c>
      <c r="G59" s="55">
        <v>359</v>
      </c>
      <c r="H59" s="55">
        <v>5564</v>
      </c>
      <c r="I59" s="56">
        <v>1422</v>
      </c>
      <c r="J59" s="56">
        <v>8785</v>
      </c>
    </row>
    <row r="60" spans="1:10" ht="18" customHeight="1" outlineLevel="1" x14ac:dyDescent="0.45">
      <c r="A60" s="21"/>
      <c r="B60" s="22" t="s">
        <v>51</v>
      </c>
      <c r="C60" s="55">
        <v>224</v>
      </c>
      <c r="D60" s="56">
        <v>2658</v>
      </c>
      <c r="E60" s="55">
        <v>75</v>
      </c>
      <c r="F60" s="55">
        <v>689</v>
      </c>
      <c r="G60" s="55">
        <v>218</v>
      </c>
      <c r="H60" s="55">
        <v>2655</v>
      </c>
      <c r="I60" s="55">
        <v>520</v>
      </c>
      <c r="J60" s="56">
        <v>6352</v>
      </c>
    </row>
    <row r="61" spans="1:10" ht="18" customHeight="1" outlineLevel="1" x14ac:dyDescent="0.45">
      <c r="A61" s="21"/>
      <c r="B61" s="22" t="s">
        <v>52</v>
      </c>
      <c r="C61" s="55">
        <v>72</v>
      </c>
      <c r="D61" s="55">
        <v>660</v>
      </c>
      <c r="E61" s="55">
        <v>11</v>
      </c>
      <c r="F61" s="55">
        <v>35</v>
      </c>
      <c r="G61" s="55">
        <v>85</v>
      </c>
      <c r="H61" s="55">
        <v>473</v>
      </c>
      <c r="I61" s="55">
        <v>245</v>
      </c>
      <c r="J61" s="56">
        <v>2028</v>
      </c>
    </row>
    <row r="62" spans="1:10" s="3" customFormat="1" ht="18" customHeight="1" outlineLevel="1" x14ac:dyDescent="0.45">
      <c r="A62" s="38"/>
      <c r="B62" s="23" t="s">
        <v>76</v>
      </c>
      <c r="C62" s="57">
        <f t="shared" ref="C62:J62" si="3">SUM(C54:C61)</f>
        <v>2978</v>
      </c>
      <c r="D62" s="57">
        <f t="shared" si="3"/>
        <v>20064</v>
      </c>
      <c r="E62" s="57">
        <f t="shared" si="3"/>
        <v>487</v>
      </c>
      <c r="F62" s="57">
        <f t="shared" si="3"/>
        <v>3234</v>
      </c>
      <c r="G62" s="57">
        <f t="shared" si="3"/>
        <v>1758</v>
      </c>
      <c r="H62" s="57">
        <f t="shared" si="3"/>
        <v>25035</v>
      </c>
      <c r="I62" s="57">
        <f t="shared" si="3"/>
        <v>5941</v>
      </c>
      <c r="J62" s="57">
        <f t="shared" si="3"/>
        <v>55042</v>
      </c>
    </row>
    <row r="63" spans="1:10" ht="8.25" hidden="1" customHeight="1" outlineLevel="1" x14ac:dyDescent="0.4">
      <c r="A63" s="16"/>
      <c r="B63" s="46"/>
      <c r="C63" s="15"/>
      <c r="D63" s="15"/>
      <c r="E63" s="15"/>
      <c r="F63" s="15"/>
      <c r="G63" s="15"/>
      <c r="H63" s="15"/>
      <c r="I63" s="15"/>
      <c r="J63" s="15"/>
    </row>
    <row r="64" spans="1:10" ht="17.25" customHeight="1" outlineLevel="1" x14ac:dyDescent="0.4">
      <c r="A64" s="25"/>
      <c r="B64" s="26"/>
      <c r="C64" s="18" t="s">
        <v>78</v>
      </c>
      <c r="D64" s="18" t="s">
        <v>77</v>
      </c>
      <c r="E64" s="18" t="s">
        <v>71</v>
      </c>
      <c r="F64" s="18" t="s">
        <v>73</v>
      </c>
      <c r="G64" s="18" t="s">
        <v>75</v>
      </c>
      <c r="H64" s="18" t="s">
        <v>75</v>
      </c>
      <c r="I64" s="18" t="s">
        <v>80</v>
      </c>
      <c r="J64" s="18" t="s">
        <v>80</v>
      </c>
    </row>
    <row r="65" spans="1:10" ht="14.25" customHeight="1" outlineLevel="1" x14ac:dyDescent="0.45">
      <c r="A65" s="37" t="s">
        <v>53</v>
      </c>
      <c r="B65" s="27"/>
      <c r="C65" s="28" t="s">
        <v>72</v>
      </c>
      <c r="D65" s="28" t="s">
        <v>74</v>
      </c>
      <c r="E65" s="28" t="s">
        <v>72</v>
      </c>
      <c r="F65" s="28" t="s">
        <v>74</v>
      </c>
      <c r="G65" s="28" t="s">
        <v>72</v>
      </c>
      <c r="H65" s="28" t="s">
        <v>74</v>
      </c>
      <c r="I65" s="28" t="s">
        <v>72</v>
      </c>
      <c r="J65" s="28" t="s">
        <v>74</v>
      </c>
    </row>
    <row r="66" spans="1:10" ht="18" customHeight="1" x14ac:dyDescent="0.4">
      <c r="A66" s="29"/>
      <c r="B66" s="30"/>
      <c r="C66" s="19"/>
      <c r="D66" s="19"/>
      <c r="E66" s="19"/>
      <c r="F66" s="19"/>
      <c r="G66" s="19"/>
      <c r="H66" s="19"/>
      <c r="I66" s="19"/>
      <c r="J66" s="19"/>
    </row>
    <row r="67" spans="1:10" ht="18" customHeight="1" x14ac:dyDescent="0.45">
      <c r="A67" s="31"/>
      <c r="B67" s="49" t="s">
        <v>54</v>
      </c>
      <c r="C67" s="55">
        <v>103</v>
      </c>
      <c r="D67" s="55">
        <v>323</v>
      </c>
      <c r="E67" s="55">
        <v>3</v>
      </c>
      <c r="F67" s="55">
        <v>2</v>
      </c>
      <c r="G67" s="55">
        <v>183</v>
      </c>
      <c r="H67" s="55">
        <v>1748</v>
      </c>
      <c r="I67" s="55">
        <v>299</v>
      </c>
      <c r="J67" s="56">
        <v>2302</v>
      </c>
    </row>
    <row r="68" spans="1:10" ht="18" customHeight="1" outlineLevel="1" x14ac:dyDescent="0.45">
      <c r="A68" s="31"/>
      <c r="B68" s="49" t="s">
        <v>55</v>
      </c>
      <c r="C68" s="55">
        <v>390</v>
      </c>
      <c r="D68" s="56">
        <v>2981</v>
      </c>
      <c r="E68" s="55">
        <v>152</v>
      </c>
      <c r="F68" s="55">
        <v>855</v>
      </c>
      <c r="G68" s="55">
        <v>462</v>
      </c>
      <c r="H68" s="55">
        <v>3056</v>
      </c>
      <c r="I68" s="56">
        <v>1076</v>
      </c>
      <c r="J68" s="56">
        <v>7281</v>
      </c>
    </row>
    <row r="69" spans="1:10" ht="18" customHeight="1" outlineLevel="1" x14ac:dyDescent="0.45">
      <c r="A69" s="31"/>
      <c r="B69" s="49" t="s">
        <v>56</v>
      </c>
      <c r="C69" s="55">
        <v>97</v>
      </c>
      <c r="D69" s="56">
        <v>1107</v>
      </c>
      <c r="E69" s="55">
        <v>48</v>
      </c>
      <c r="F69" s="55">
        <v>389</v>
      </c>
      <c r="G69" s="55">
        <v>178</v>
      </c>
      <c r="H69" s="55">
        <v>3173</v>
      </c>
      <c r="I69" s="55">
        <v>326</v>
      </c>
      <c r="J69" s="56">
        <v>4894</v>
      </c>
    </row>
    <row r="70" spans="1:10" ht="18" customHeight="1" outlineLevel="1" x14ac:dyDescent="0.45">
      <c r="A70" s="31"/>
      <c r="B70" s="49" t="s">
        <v>57</v>
      </c>
      <c r="C70" s="55">
        <v>251</v>
      </c>
      <c r="D70" s="56">
        <v>1678</v>
      </c>
      <c r="E70" s="55">
        <v>34</v>
      </c>
      <c r="F70" s="55">
        <v>124</v>
      </c>
      <c r="G70" s="55">
        <v>99</v>
      </c>
      <c r="H70" s="55">
        <v>1313</v>
      </c>
      <c r="I70" s="55">
        <v>389</v>
      </c>
      <c r="J70" s="56">
        <v>3632</v>
      </c>
    </row>
    <row r="71" spans="1:10" ht="18" customHeight="1" outlineLevel="1" x14ac:dyDescent="0.45">
      <c r="A71" s="31"/>
      <c r="B71" s="49" t="s">
        <v>58</v>
      </c>
      <c r="C71" s="55">
        <v>78</v>
      </c>
      <c r="D71" s="55">
        <v>885</v>
      </c>
      <c r="E71" s="55">
        <v>16</v>
      </c>
      <c r="F71" s="55">
        <v>35</v>
      </c>
      <c r="G71" s="55">
        <v>185</v>
      </c>
      <c r="H71" s="55">
        <v>3217</v>
      </c>
      <c r="I71" s="55">
        <v>323</v>
      </c>
      <c r="J71" s="56">
        <v>4743</v>
      </c>
    </row>
    <row r="72" spans="1:10" ht="18" customHeight="1" outlineLevel="1" x14ac:dyDescent="0.45">
      <c r="A72" s="31"/>
      <c r="B72" s="49" t="s">
        <v>59</v>
      </c>
      <c r="C72" s="55">
        <v>120</v>
      </c>
      <c r="D72" s="55">
        <v>559</v>
      </c>
      <c r="E72" s="55">
        <v>28</v>
      </c>
      <c r="F72" s="55">
        <v>197</v>
      </c>
      <c r="G72" s="55">
        <v>71</v>
      </c>
      <c r="H72" s="55">
        <v>681</v>
      </c>
      <c r="I72" s="55">
        <v>251</v>
      </c>
      <c r="J72" s="56">
        <v>2510</v>
      </c>
    </row>
    <row r="73" spans="1:10" ht="18" customHeight="1" outlineLevel="1" x14ac:dyDescent="0.45">
      <c r="A73" s="31"/>
      <c r="B73" s="49" t="s">
        <v>60</v>
      </c>
      <c r="C73" s="55">
        <v>78</v>
      </c>
      <c r="D73" s="55">
        <v>961</v>
      </c>
      <c r="E73" s="55">
        <v>57</v>
      </c>
      <c r="F73" s="55">
        <v>144</v>
      </c>
      <c r="G73" s="55">
        <v>85</v>
      </c>
      <c r="H73" s="55">
        <v>1066</v>
      </c>
      <c r="I73" s="55">
        <v>242</v>
      </c>
      <c r="J73" s="56">
        <v>2590</v>
      </c>
    </row>
    <row r="74" spans="1:10" ht="18" customHeight="1" outlineLevel="1" x14ac:dyDescent="0.45">
      <c r="A74" s="31"/>
      <c r="B74" s="49" t="s">
        <v>61</v>
      </c>
      <c r="C74" s="55">
        <v>119</v>
      </c>
      <c r="D74" s="55">
        <v>870</v>
      </c>
      <c r="E74" s="55">
        <v>4</v>
      </c>
      <c r="F74" s="55">
        <v>38</v>
      </c>
      <c r="G74" s="55">
        <v>59</v>
      </c>
      <c r="H74" s="55">
        <v>1557</v>
      </c>
      <c r="I74" s="55">
        <v>182</v>
      </c>
      <c r="J74" s="56">
        <v>2465</v>
      </c>
    </row>
    <row r="75" spans="1:10" ht="18" customHeight="1" outlineLevel="1" x14ac:dyDescent="0.45">
      <c r="A75" s="31"/>
      <c r="B75" s="49" t="s">
        <v>62</v>
      </c>
      <c r="C75" s="55">
        <v>32</v>
      </c>
      <c r="D75" s="55">
        <v>387</v>
      </c>
      <c r="E75" s="55">
        <v>0</v>
      </c>
      <c r="F75" s="55">
        <v>0</v>
      </c>
      <c r="G75" s="55">
        <v>34</v>
      </c>
      <c r="H75" s="55">
        <v>424</v>
      </c>
      <c r="I75" s="55">
        <v>67</v>
      </c>
      <c r="J75" s="55">
        <v>881</v>
      </c>
    </row>
    <row r="76" spans="1:10" ht="18" customHeight="1" outlineLevel="1" x14ac:dyDescent="0.45">
      <c r="A76" s="31"/>
      <c r="B76" s="49" t="s">
        <v>63</v>
      </c>
      <c r="C76" s="55">
        <v>117</v>
      </c>
      <c r="D76" s="56">
        <v>1193</v>
      </c>
      <c r="E76" s="55">
        <v>11</v>
      </c>
      <c r="F76" s="55">
        <v>21</v>
      </c>
      <c r="G76" s="55">
        <v>308</v>
      </c>
      <c r="H76" s="55">
        <v>1484</v>
      </c>
      <c r="I76" s="55">
        <v>442</v>
      </c>
      <c r="J76" s="56">
        <v>2844</v>
      </c>
    </row>
    <row r="77" spans="1:10" ht="18" customHeight="1" outlineLevel="1" x14ac:dyDescent="0.45">
      <c r="A77" s="31"/>
      <c r="B77" s="49" t="s">
        <v>64</v>
      </c>
      <c r="C77" s="55">
        <v>171</v>
      </c>
      <c r="D77" s="55">
        <v>854</v>
      </c>
      <c r="E77" s="55">
        <v>3</v>
      </c>
      <c r="F77" s="55">
        <v>20</v>
      </c>
      <c r="G77" s="55">
        <v>146</v>
      </c>
      <c r="H77" s="55">
        <v>2053</v>
      </c>
      <c r="I77" s="55">
        <v>346</v>
      </c>
      <c r="J77" s="56">
        <v>3323</v>
      </c>
    </row>
    <row r="78" spans="1:10" ht="18" customHeight="1" outlineLevel="1" x14ac:dyDescent="0.45">
      <c r="A78" s="31"/>
      <c r="B78" s="49" t="s">
        <v>65</v>
      </c>
      <c r="C78" s="55">
        <v>265</v>
      </c>
      <c r="D78" s="56">
        <v>2327</v>
      </c>
      <c r="E78" s="55">
        <v>173</v>
      </c>
      <c r="F78" s="56">
        <v>1038</v>
      </c>
      <c r="G78" s="55">
        <v>275</v>
      </c>
      <c r="H78" s="55">
        <v>2228</v>
      </c>
      <c r="I78" s="55">
        <v>727</v>
      </c>
      <c r="J78" s="56">
        <v>6390</v>
      </c>
    </row>
    <row r="79" spans="1:10" ht="18" customHeight="1" outlineLevel="1" x14ac:dyDescent="0.45">
      <c r="A79" s="31"/>
      <c r="B79" s="49" t="s">
        <v>66</v>
      </c>
      <c r="C79" s="55">
        <v>362</v>
      </c>
      <c r="D79" s="56">
        <v>3558</v>
      </c>
      <c r="E79" s="55">
        <v>47</v>
      </c>
      <c r="F79" s="55">
        <v>386</v>
      </c>
      <c r="G79" s="55">
        <v>49</v>
      </c>
      <c r="H79" s="55">
        <v>839</v>
      </c>
      <c r="I79" s="55">
        <v>458</v>
      </c>
      <c r="J79" s="56">
        <v>4783</v>
      </c>
    </row>
    <row r="80" spans="1:10" ht="18" customHeight="1" outlineLevel="1" x14ac:dyDescent="0.45">
      <c r="A80" s="31"/>
      <c r="B80" s="49" t="s">
        <v>67</v>
      </c>
      <c r="C80" s="55">
        <v>103</v>
      </c>
      <c r="D80" s="55">
        <v>323</v>
      </c>
      <c r="E80" s="55">
        <v>3</v>
      </c>
      <c r="F80" s="55">
        <v>2</v>
      </c>
      <c r="G80" s="55">
        <v>183</v>
      </c>
      <c r="H80" s="55">
        <v>1748</v>
      </c>
      <c r="I80" s="55">
        <v>299</v>
      </c>
      <c r="J80" s="56">
        <v>2302</v>
      </c>
    </row>
    <row r="81" spans="1:10" ht="18" customHeight="1" outlineLevel="1" x14ac:dyDescent="0.45">
      <c r="A81" s="31"/>
      <c r="B81" s="49" t="s">
        <v>68</v>
      </c>
      <c r="C81" s="55">
        <v>85</v>
      </c>
      <c r="D81" s="55">
        <v>761</v>
      </c>
      <c r="E81" s="55">
        <v>0</v>
      </c>
      <c r="F81" s="55">
        <v>0</v>
      </c>
      <c r="G81" s="55">
        <v>53</v>
      </c>
      <c r="H81" s="55">
        <v>784</v>
      </c>
      <c r="I81" s="55">
        <v>138</v>
      </c>
      <c r="J81" s="56">
        <v>1545</v>
      </c>
    </row>
    <row r="82" spans="1:10" ht="18" customHeight="1" outlineLevel="1" x14ac:dyDescent="0.45">
      <c r="A82" s="31"/>
      <c r="B82" s="49" t="s">
        <v>69</v>
      </c>
      <c r="C82" s="55">
        <v>342</v>
      </c>
      <c r="D82" s="56">
        <v>1587</v>
      </c>
      <c r="E82" s="55">
        <v>21</v>
      </c>
      <c r="F82" s="55">
        <v>106</v>
      </c>
      <c r="G82" s="55">
        <v>86</v>
      </c>
      <c r="H82" s="55">
        <v>1204</v>
      </c>
      <c r="I82" s="55">
        <v>465</v>
      </c>
      <c r="J82" s="56">
        <v>3994</v>
      </c>
    </row>
    <row r="83" spans="1:10" ht="18" customHeight="1" outlineLevel="1" x14ac:dyDescent="0.45">
      <c r="A83" s="31"/>
      <c r="B83" s="49" t="s">
        <v>70</v>
      </c>
      <c r="C83" s="55">
        <v>246</v>
      </c>
      <c r="D83" s="56">
        <v>2230</v>
      </c>
      <c r="E83" s="55">
        <v>14</v>
      </c>
      <c r="F83" s="55">
        <v>52</v>
      </c>
      <c r="G83" s="55">
        <v>226</v>
      </c>
      <c r="H83" s="55">
        <v>2428</v>
      </c>
      <c r="I83" s="55">
        <v>498</v>
      </c>
      <c r="J83" s="56">
        <v>5364</v>
      </c>
    </row>
    <row r="84" spans="1:10" s="3" customFormat="1" ht="18" customHeight="1" outlineLevel="1" x14ac:dyDescent="0.45">
      <c r="A84" s="43"/>
      <c r="B84" s="32" t="s">
        <v>76</v>
      </c>
      <c r="C84" s="57">
        <f t="shared" ref="C84:J84" si="4">SUM(C67:C83)</f>
        <v>2959</v>
      </c>
      <c r="D84" s="57">
        <f t="shared" si="4"/>
        <v>22584</v>
      </c>
      <c r="E84" s="57">
        <f t="shared" si="4"/>
        <v>614</v>
      </c>
      <c r="F84" s="57">
        <f t="shared" si="4"/>
        <v>3409</v>
      </c>
      <c r="G84" s="57">
        <f t="shared" si="4"/>
        <v>2682</v>
      </c>
      <c r="H84" s="57">
        <f t="shared" si="4"/>
        <v>29003</v>
      </c>
      <c r="I84" s="57">
        <f t="shared" si="4"/>
        <v>6528</v>
      </c>
      <c r="J84" s="57">
        <f t="shared" si="4"/>
        <v>61843</v>
      </c>
    </row>
    <row r="85" spans="1:10" ht="18" customHeight="1" x14ac:dyDescent="0.4">
      <c r="A85" s="31"/>
      <c r="B85" s="31"/>
      <c r="C85" s="33"/>
      <c r="D85" s="33"/>
      <c r="E85" s="33"/>
      <c r="F85" s="33"/>
      <c r="G85" s="33"/>
      <c r="H85" s="33"/>
      <c r="I85" s="31"/>
      <c r="J85" s="31"/>
    </row>
    <row r="86" spans="1:10" ht="18" customHeight="1" x14ac:dyDescent="0.4">
      <c r="A86" s="34"/>
      <c r="B86" s="35" t="s">
        <v>79</v>
      </c>
      <c r="C86" s="36">
        <f t="shared" ref="C86:J86" si="5">C84+C62+C52+C42+C14</f>
        <v>15691</v>
      </c>
      <c r="D86" s="36">
        <f t="shared" si="5"/>
        <v>140023</v>
      </c>
      <c r="E86" s="36">
        <f t="shared" si="5"/>
        <v>2858</v>
      </c>
      <c r="F86" s="36">
        <f t="shared" si="5"/>
        <v>19905</v>
      </c>
      <c r="G86" s="36">
        <f t="shared" si="5"/>
        <v>11294</v>
      </c>
      <c r="H86" s="36">
        <f t="shared" si="5"/>
        <v>146335</v>
      </c>
      <c r="I86" s="36">
        <f t="shared" si="5"/>
        <v>31823</v>
      </c>
      <c r="J86" s="36">
        <f t="shared" si="5"/>
        <v>360499</v>
      </c>
    </row>
    <row r="87" spans="1:10" ht="18" customHeight="1" x14ac:dyDescent="0.4">
      <c r="A87" s="9"/>
      <c r="B87" s="20"/>
      <c r="C87" s="17"/>
      <c r="D87" s="17"/>
      <c r="E87" s="17"/>
      <c r="F87" s="17"/>
      <c r="G87" s="17"/>
      <c r="H87" s="17"/>
      <c r="I87" s="15"/>
      <c r="J87" s="15"/>
    </row>
    <row r="88" spans="1:10" ht="18" customHeight="1" x14ac:dyDescent="0.4">
      <c r="B88" s="20"/>
      <c r="C88" s="5"/>
      <c r="D88" s="5"/>
      <c r="E88" s="5"/>
      <c r="F88" s="5"/>
      <c r="G88" s="5"/>
      <c r="H88" s="5"/>
      <c r="I88" s="4"/>
      <c r="J88" s="4"/>
    </row>
    <row r="89" spans="1:10" ht="18" customHeight="1" x14ac:dyDescent="0.4">
      <c r="B89" s="20"/>
      <c r="C89" s="5"/>
      <c r="D89" s="5"/>
      <c r="E89" s="5"/>
      <c r="F89" s="5"/>
      <c r="G89" s="5"/>
      <c r="H89" s="5"/>
      <c r="I89" s="4"/>
      <c r="J89" s="4"/>
    </row>
    <row r="90" spans="1:10" ht="18" customHeight="1" x14ac:dyDescent="0.4">
      <c r="B90" s="20"/>
      <c r="C90" s="5"/>
      <c r="D90" s="5"/>
      <c r="E90" s="5"/>
      <c r="F90" s="5"/>
      <c r="G90" s="5"/>
      <c r="H90" s="5"/>
      <c r="I90" s="4"/>
      <c r="J90" s="4"/>
    </row>
    <row r="91" spans="1:10" ht="18" customHeight="1" x14ac:dyDescent="0.4">
      <c r="B91" s="20"/>
      <c r="C91" s="5"/>
      <c r="D91" s="5"/>
      <c r="E91" s="5"/>
      <c r="F91" s="5"/>
      <c r="G91" s="5"/>
      <c r="H91" s="5"/>
      <c r="I91" s="4"/>
      <c r="J91" s="4"/>
    </row>
    <row r="92" spans="1:10" ht="18" customHeight="1" x14ac:dyDescent="0.4">
      <c r="B92" s="20"/>
    </row>
    <row r="93" spans="1:10" x14ac:dyDescent="0.4">
      <c r="B93" s="20"/>
    </row>
    <row r="94" spans="1:10" x14ac:dyDescent="0.4">
      <c r="B94" s="20"/>
    </row>
    <row r="95" spans="1:10" x14ac:dyDescent="0.4">
      <c r="B95" s="20"/>
    </row>
    <row r="96" spans="1:10" x14ac:dyDescent="0.4">
      <c r="B96" s="20"/>
    </row>
    <row r="97" spans="2:10" x14ac:dyDescent="0.4">
      <c r="B97" s="20"/>
    </row>
    <row r="98" spans="2:10" x14ac:dyDescent="0.4">
      <c r="B98" s="20"/>
    </row>
    <row r="99" spans="2:10" x14ac:dyDescent="0.4">
      <c r="B99" s="20"/>
    </row>
    <row r="100" spans="2:10" x14ac:dyDescent="0.4">
      <c r="B100" s="20"/>
    </row>
    <row r="101" spans="2:10" x14ac:dyDescent="0.4">
      <c r="B101" s="20"/>
    </row>
    <row r="102" spans="2:10" x14ac:dyDescent="0.4">
      <c r="B102" s="20"/>
    </row>
    <row r="103" spans="2:10" x14ac:dyDescent="0.4">
      <c r="B103" s="20"/>
    </row>
    <row r="104" spans="2:10" x14ac:dyDescent="0.4">
      <c r="B104" s="20"/>
    </row>
    <row r="105" spans="2:10" x14ac:dyDescent="0.4">
      <c r="B105" s="20"/>
    </row>
    <row r="106" spans="2:10" x14ac:dyDescent="0.4">
      <c r="B106" s="20"/>
    </row>
    <row r="107" spans="2:10" x14ac:dyDescent="0.4">
      <c r="B107" s="20"/>
      <c r="C107" s="5"/>
      <c r="D107" s="5"/>
      <c r="E107" s="5"/>
      <c r="F107" s="5"/>
      <c r="G107" s="5"/>
      <c r="H107" s="5"/>
      <c r="I107" s="4"/>
      <c r="J107" s="4"/>
    </row>
    <row r="108" spans="2:10" x14ac:dyDescent="0.4">
      <c r="B108" s="20"/>
      <c r="C108" s="5"/>
      <c r="D108" s="5"/>
      <c r="E108" s="5"/>
      <c r="F108" s="5"/>
      <c r="G108" s="5"/>
      <c r="H108" s="5"/>
      <c r="I108" s="4"/>
      <c r="J108" s="4"/>
    </row>
    <row r="109" spans="2:10" x14ac:dyDescent="0.4">
      <c r="B109" s="20"/>
      <c r="C109" s="5"/>
      <c r="D109" s="5"/>
      <c r="E109" s="5"/>
      <c r="F109" s="5"/>
      <c r="G109" s="5"/>
      <c r="H109" s="5"/>
      <c r="I109" s="4"/>
      <c r="J109" s="4"/>
    </row>
    <row r="110" spans="2:10" x14ac:dyDescent="0.4">
      <c r="B110" s="20"/>
      <c r="C110" s="5"/>
      <c r="D110" s="5"/>
      <c r="E110" s="5"/>
      <c r="F110" s="5"/>
      <c r="G110" s="5"/>
      <c r="H110" s="5"/>
      <c r="I110" s="4"/>
      <c r="J110" s="4"/>
    </row>
    <row r="111" spans="2:10" x14ac:dyDescent="0.4">
      <c r="B111" s="20"/>
      <c r="C111" s="5"/>
      <c r="D111" s="5"/>
      <c r="E111" s="5"/>
      <c r="F111" s="5"/>
      <c r="G111" s="5"/>
      <c r="H111" s="5"/>
      <c r="I111" s="4"/>
      <c r="J111" s="4"/>
    </row>
    <row r="112" spans="2:10" x14ac:dyDescent="0.4">
      <c r="B112" s="20"/>
      <c r="C112" s="5"/>
      <c r="D112" s="5"/>
      <c r="E112" s="5"/>
      <c r="F112" s="5"/>
      <c r="G112" s="5"/>
      <c r="H112" s="5"/>
      <c r="I112" s="4"/>
      <c r="J112" s="4"/>
    </row>
    <row r="113" spans="2:10" x14ac:dyDescent="0.4">
      <c r="B113" s="20"/>
      <c r="C113" s="5"/>
      <c r="D113" s="5"/>
      <c r="E113" s="5"/>
      <c r="F113" s="5"/>
      <c r="G113" s="5"/>
      <c r="H113" s="5"/>
      <c r="I113" s="4"/>
      <c r="J113" s="4"/>
    </row>
    <row r="114" spans="2:10" x14ac:dyDescent="0.4">
      <c r="B114" s="20"/>
      <c r="C114" s="3"/>
      <c r="D114" s="3"/>
      <c r="E114" s="3"/>
      <c r="F114" s="3"/>
      <c r="G114" s="3"/>
      <c r="H114" s="3"/>
      <c r="I114" s="4"/>
      <c r="J114" s="4"/>
    </row>
    <row r="115" spans="2:10" x14ac:dyDescent="0.4">
      <c r="B115" s="20"/>
      <c r="C115" s="3"/>
      <c r="D115" s="3"/>
      <c r="E115" s="3"/>
      <c r="F115" s="3"/>
      <c r="G115" s="3"/>
      <c r="H115" s="3"/>
      <c r="I115" s="4"/>
      <c r="J115" s="4"/>
    </row>
    <row r="116" spans="2:10" x14ac:dyDescent="0.4">
      <c r="B116" s="20"/>
      <c r="C116" s="3"/>
      <c r="D116" s="3"/>
      <c r="E116" s="3"/>
      <c r="F116" s="3"/>
      <c r="G116" s="3"/>
      <c r="H116" s="3"/>
      <c r="I116" s="4"/>
      <c r="J116" s="4"/>
    </row>
    <row r="117" spans="2:10" x14ac:dyDescent="0.4">
      <c r="B117" s="20"/>
      <c r="C117" s="3"/>
      <c r="D117" s="3"/>
      <c r="E117" s="3"/>
      <c r="F117" s="3"/>
      <c r="G117" s="3"/>
      <c r="H117" s="3"/>
      <c r="I117" s="4"/>
      <c r="J117" s="4"/>
    </row>
    <row r="118" spans="2:10" x14ac:dyDescent="0.4">
      <c r="B118" s="20"/>
      <c r="C118" s="3"/>
      <c r="D118" s="3"/>
      <c r="E118" s="3"/>
      <c r="F118" s="3"/>
      <c r="G118" s="3"/>
      <c r="H118" s="3"/>
      <c r="I118" s="4"/>
      <c r="J118" s="4"/>
    </row>
    <row r="119" spans="2:10" x14ac:dyDescent="0.4">
      <c r="B119" s="20"/>
      <c r="C119" s="3"/>
      <c r="D119" s="3"/>
      <c r="E119" s="3"/>
      <c r="F119" s="3"/>
      <c r="G119" s="3"/>
      <c r="H119" s="3"/>
      <c r="I119" s="4"/>
      <c r="J119" s="4"/>
    </row>
    <row r="120" spans="2:10" x14ac:dyDescent="0.4">
      <c r="B120" s="20"/>
      <c r="C120" s="3"/>
      <c r="D120" s="3"/>
      <c r="E120" s="3"/>
      <c r="F120" s="3"/>
      <c r="G120" s="3"/>
      <c r="H120" s="3"/>
      <c r="I120" s="4"/>
      <c r="J120" s="4"/>
    </row>
    <row r="121" spans="2:10" x14ac:dyDescent="0.4">
      <c r="B121" s="20"/>
      <c r="C121" s="3"/>
      <c r="D121" s="3"/>
      <c r="E121" s="3"/>
      <c r="F121" s="3"/>
      <c r="G121" s="3"/>
      <c r="H121" s="3"/>
      <c r="I121" s="4"/>
      <c r="J121" s="4"/>
    </row>
    <row r="122" spans="2:10" x14ac:dyDescent="0.4">
      <c r="B122" s="20"/>
      <c r="C122" s="3"/>
      <c r="D122" s="3"/>
      <c r="E122" s="3"/>
      <c r="F122" s="3"/>
      <c r="G122" s="3"/>
      <c r="H122" s="3"/>
      <c r="I122" s="4"/>
      <c r="J122" s="4"/>
    </row>
    <row r="123" spans="2:10" x14ac:dyDescent="0.4">
      <c r="B123" s="20"/>
      <c r="C123" s="3"/>
      <c r="D123" s="3"/>
      <c r="E123" s="3"/>
      <c r="F123" s="3"/>
      <c r="G123" s="3"/>
      <c r="H123" s="3"/>
      <c r="I123" s="4"/>
      <c r="J123" s="4"/>
    </row>
    <row r="124" spans="2:10" x14ac:dyDescent="0.4">
      <c r="B124" s="20"/>
      <c r="C124" s="3"/>
      <c r="D124" s="3"/>
      <c r="E124" s="3"/>
      <c r="F124" s="3"/>
      <c r="G124" s="3"/>
      <c r="H124" s="3"/>
      <c r="I124" s="4"/>
      <c r="J124" s="4"/>
    </row>
    <row r="125" spans="2:10" x14ac:dyDescent="0.4">
      <c r="B125" s="20"/>
      <c r="C125" s="3"/>
      <c r="D125" s="3"/>
      <c r="E125" s="3"/>
      <c r="F125" s="3"/>
      <c r="G125" s="3"/>
      <c r="H125" s="3"/>
      <c r="I125" s="4"/>
      <c r="J125" s="4"/>
    </row>
    <row r="126" spans="2:10" x14ac:dyDescent="0.4">
      <c r="B126" s="20"/>
      <c r="C126" s="3"/>
      <c r="D126" s="3"/>
      <c r="E126" s="3"/>
      <c r="F126" s="3"/>
      <c r="G126" s="3"/>
      <c r="H126" s="3"/>
      <c r="I126" s="4"/>
      <c r="J126" s="4"/>
    </row>
    <row r="127" spans="2:10" x14ac:dyDescent="0.4">
      <c r="B127" s="20"/>
      <c r="C127" s="3"/>
      <c r="D127" s="3"/>
      <c r="E127" s="3"/>
      <c r="F127" s="3"/>
      <c r="G127" s="3"/>
      <c r="H127" s="3"/>
      <c r="I127" s="4"/>
      <c r="J127" s="4"/>
    </row>
    <row r="128" spans="2:10" x14ac:dyDescent="0.4">
      <c r="B128" s="20"/>
      <c r="C128" s="3"/>
      <c r="D128" s="3"/>
      <c r="E128" s="3"/>
      <c r="F128" s="3"/>
      <c r="G128" s="3"/>
      <c r="H128" s="3"/>
      <c r="I128" s="4"/>
      <c r="J128" s="4"/>
    </row>
    <row r="129" spans="2:10" x14ac:dyDescent="0.4">
      <c r="B129" s="20"/>
      <c r="C129" s="3"/>
      <c r="D129" s="3"/>
      <c r="E129" s="3"/>
      <c r="F129" s="3"/>
      <c r="G129" s="3"/>
      <c r="H129" s="3"/>
      <c r="I129" s="4"/>
      <c r="J129" s="4"/>
    </row>
    <row r="130" spans="2:10" x14ac:dyDescent="0.4">
      <c r="B130" s="20"/>
      <c r="C130" s="3"/>
      <c r="D130" s="3"/>
      <c r="E130" s="3"/>
      <c r="F130" s="3"/>
      <c r="G130" s="3"/>
      <c r="H130" s="3"/>
      <c r="I130" s="4"/>
      <c r="J130" s="4"/>
    </row>
    <row r="131" spans="2:10" x14ac:dyDescent="0.4">
      <c r="B131" s="20"/>
      <c r="C131" s="3"/>
      <c r="D131" s="3"/>
      <c r="E131" s="3"/>
      <c r="F131" s="3"/>
      <c r="G131" s="3"/>
      <c r="H131" s="3"/>
      <c r="I131" s="4"/>
      <c r="J131" s="4"/>
    </row>
    <row r="132" spans="2:10" x14ac:dyDescent="0.4">
      <c r="B132" s="20"/>
      <c r="C132" s="3"/>
      <c r="D132" s="3"/>
      <c r="E132" s="3"/>
      <c r="F132" s="3"/>
      <c r="G132" s="3"/>
      <c r="H132" s="3"/>
      <c r="I132" s="4"/>
      <c r="J132" s="4"/>
    </row>
    <row r="133" spans="2:10" x14ac:dyDescent="0.4">
      <c r="B133" s="20"/>
      <c r="C133" s="3"/>
      <c r="D133" s="3"/>
      <c r="E133" s="3"/>
      <c r="F133" s="3"/>
      <c r="G133" s="3"/>
      <c r="H133" s="3"/>
      <c r="I133" s="4"/>
      <c r="J133" s="4"/>
    </row>
    <row r="134" spans="2:10" x14ac:dyDescent="0.4">
      <c r="B134" s="20"/>
      <c r="C134" s="3"/>
      <c r="D134" s="3"/>
      <c r="E134" s="3"/>
      <c r="F134" s="3"/>
      <c r="G134" s="3"/>
      <c r="H134" s="3"/>
      <c r="I134" s="4"/>
      <c r="J134" s="4"/>
    </row>
    <row r="135" spans="2:10" x14ac:dyDescent="0.4">
      <c r="B135" s="20"/>
      <c r="C135" s="3"/>
      <c r="D135" s="3"/>
      <c r="E135" s="3"/>
      <c r="F135" s="3"/>
      <c r="G135" s="3"/>
      <c r="H135" s="3"/>
      <c r="I135" s="4"/>
      <c r="J135" s="4"/>
    </row>
    <row r="136" spans="2:10" x14ac:dyDescent="0.4">
      <c r="B136" s="20"/>
      <c r="C136" s="3"/>
      <c r="D136" s="3"/>
      <c r="E136" s="3"/>
      <c r="F136" s="3"/>
      <c r="G136" s="3"/>
      <c r="H136" s="3"/>
      <c r="I136" s="4"/>
      <c r="J136" s="4"/>
    </row>
    <row r="137" spans="2:10" x14ac:dyDescent="0.4">
      <c r="B137" s="20"/>
      <c r="C137" s="3"/>
      <c r="D137" s="3"/>
      <c r="E137" s="3"/>
      <c r="F137" s="3"/>
      <c r="G137" s="3"/>
      <c r="H137" s="3"/>
      <c r="I137" s="4"/>
      <c r="J137" s="4"/>
    </row>
    <row r="138" spans="2:10" x14ac:dyDescent="0.4">
      <c r="B138" s="20"/>
      <c r="C138" s="3"/>
      <c r="D138" s="3"/>
      <c r="E138" s="3"/>
      <c r="F138" s="3"/>
      <c r="G138" s="3"/>
      <c r="H138" s="3"/>
      <c r="I138" s="4"/>
      <c r="J138" s="4"/>
    </row>
    <row r="139" spans="2:10" x14ac:dyDescent="0.4">
      <c r="B139" s="20"/>
      <c r="C139" s="3"/>
      <c r="D139" s="3"/>
      <c r="E139" s="3"/>
      <c r="F139" s="3"/>
      <c r="G139" s="3"/>
      <c r="H139" s="3"/>
      <c r="I139" s="4"/>
      <c r="J139" s="4"/>
    </row>
    <row r="140" spans="2:10" x14ac:dyDescent="0.4">
      <c r="B140" s="20"/>
      <c r="C140" s="3"/>
      <c r="D140" s="3"/>
      <c r="E140" s="3"/>
      <c r="F140" s="3"/>
      <c r="G140" s="3"/>
      <c r="H140" s="3"/>
      <c r="I140" s="4"/>
      <c r="J140" s="4"/>
    </row>
    <row r="141" spans="2:10" x14ac:dyDescent="0.4">
      <c r="B141" s="20"/>
      <c r="C141" s="3"/>
      <c r="D141" s="3"/>
      <c r="E141" s="3"/>
      <c r="F141" s="3"/>
      <c r="G141" s="3"/>
      <c r="H141" s="3"/>
      <c r="I141" s="4"/>
      <c r="J141" s="4"/>
    </row>
    <row r="142" spans="2:10" x14ac:dyDescent="0.4">
      <c r="B142" s="20"/>
      <c r="C142" s="3"/>
      <c r="D142" s="3"/>
      <c r="E142" s="3"/>
      <c r="F142" s="3"/>
      <c r="G142" s="3"/>
      <c r="H142" s="3"/>
      <c r="I142" s="4"/>
      <c r="J142" s="4"/>
    </row>
    <row r="143" spans="2:10" x14ac:dyDescent="0.4">
      <c r="B143" s="20"/>
      <c r="C143" s="3"/>
      <c r="D143" s="3"/>
      <c r="E143" s="3"/>
      <c r="F143" s="3"/>
      <c r="G143" s="3"/>
      <c r="H143" s="3"/>
      <c r="I143" s="4"/>
      <c r="J143" s="4"/>
    </row>
    <row r="144" spans="2:10" x14ac:dyDescent="0.4">
      <c r="B144" s="20"/>
      <c r="C144" s="3"/>
      <c r="D144" s="3"/>
      <c r="E144" s="3"/>
      <c r="F144" s="3"/>
      <c r="G144" s="3"/>
      <c r="H144" s="3"/>
      <c r="I144" s="4"/>
      <c r="J144" s="4"/>
    </row>
    <row r="145" spans="2:10" x14ac:dyDescent="0.4">
      <c r="B145" s="20"/>
      <c r="C145" s="3"/>
      <c r="D145" s="3"/>
      <c r="E145" s="3"/>
      <c r="F145" s="3"/>
      <c r="G145" s="3"/>
      <c r="H145" s="3"/>
      <c r="I145" s="4"/>
      <c r="J145" s="4"/>
    </row>
    <row r="146" spans="2:10" x14ac:dyDescent="0.4">
      <c r="B146" s="20"/>
      <c r="C146" s="3"/>
      <c r="D146" s="3"/>
      <c r="E146" s="3"/>
      <c r="F146" s="3"/>
      <c r="G146" s="3"/>
      <c r="H146" s="3"/>
      <c r="I146" s="4"/>
      <c r="J146" s="4"/>
    </row>
    <row r="147" spans="2:10" x14ac:dyDescent="0.4">
      <c r="B147" s="20"/>
      <c r="C147" s="3"/>
      <c r="D147" s="3"/>
      <c r="E147" s="3"/>
      <c r="F147" s="3"/>
      <c r="G147" s="3"/>
      <c r="H147" s="3"/>
      <c r="I147" s="4"/>
      <c r="J147" s="4"/>
    </row>
    <row r="148" spans="2:10" x14ac:dyDescent="0.4">
      <c r="B148" s="20"/>
      <c r="C148" s="3"/>
      <c r="D148" s="3"/>
      <c r="E148" s="3"/>
      <c r="F148" s="3"/>
      <c r="G148" s="3"/>
      <c r="H148" s="3"/>
      <c r="I148" s="4"/>
      <c r="J148" s="4"/>
    </row>
    <row r="149" spans="2:10" x14ac:dyDescent="0.4">
      <c r="B149" s="20"/>
      <c r="C149" s="3"/>
      <c r="D149" s="3"/>
      <c r="E149" s="3"/>
      <c r="F149" s="3"/>
      <c r="G149" s="3"/>
      <c r="H149" s="3"/>
      <c r="I149" s="4"/>
      <c r="J149" s="4"/>
    </row>
    <row r="150" spans="2:10" x14ac:dyDescent="0.4">
      <c r="B150" s="20"/>
      <c r="C150" s="3"/>
      <c r="D150" s="3"/>
      <c r="E150" s="3"/>
      <c r="F150" s="3"/>
      <c r="G150" s="3"/>
      <c r="H150" s="3"/>
      <c r="I150" s="4"/>
      <c r="J150" s="4"/>
    </row>
    <row r="151" spans="2:10" x14ac:dyDescent="0.4">
      <c r="B151" s="20"/>
      <c r="C151" s="3"/>
      <c r="D151" s="3"/>
      <c r="E151" s="3"/>
      <c r="F151" s="3"/>
      <c r="G151" s="3"/>
      <c r="H151" s="3"/>
      <c r="I151" s="4"/>
      <c r="J151" s="4"/>
    </row>
    <row r="152" spans="2:10" x14ac:dyDescent="0.4">
      <c r="B152" s="20"/>
      <c r="C152" s="3"/>
      <c r="D152" s="3"/>
      <c r="E152" s="3"/>
      <c r="F152" s="3"/>
      <c r="G152" s="3"/>
      <c r="H152" s="3"/>
      <c r="I152" s="4"/>
      <c r="J152" s="4"/>
    </row>
    <row r="153" spans="2:10" x14ac:dyDescent="0.4">
      <c r="B153" s="20"/>
      <c r="C153" s="3"/>
      <c r="D153" s="3"/>
      <c r="E153" s="3"/>
      <c r="F153" s="3"/>
      <c r="G153" s="3"/>
      <c r="H153" s="3"/>
      <c r="I153" s="4"/>
      <c r="J153" s="4"/>
    </row>
    <row r="154" spans="2:10" x14ac:dyDescent="0.4">
      <c r="B154" s="20"/>
      <c r="C154" s="3"/>
      <c r="D154" s="3"/>
      <c r="E154" s="3"/>
      <c r="F154" s="3"/>
      <c r="G154" s="3"/>
      <c r="H154" s="3"/>
      <c r="I154" s="4"/>
      <c r="J154" s="4"/>
    </row>
    <row r="155" spans="2:10" x14ac:dyDescent="0.4">
      <c r="B155" s="20"/>
      <c r="C155" s="3"/>
      <c r="D155" s="3"/>
      <c r="E155" s="3"/>
      <c r="F155" s="3"/>
      <c r="G155" s="3"/>
      <c r="H155" s="3"/>
      <c r="I155" s="4"/>
      <c r="J155" s="4"/>
    </row>
    <row r="156" spans="2:10" x14ac:dyDescent="0.4">
      <c r="B156" s="20"/>
      <c r="C156" s="3"/>
      <c r="D156" s="3"/>
      <c r="E156" s="3"/>
      <c r="F156" s="3"/>
      <c r="G156" s="3"/>
      <c r="H156" s="3"/>
      <c r="I156" s="4"/>
      <c r="J156" s="4"/>
    </row>
    <row r="157" spans="2:10" x14ac:dyDescent="0.4">
      <c r="B157" s="20"/>
      <c r="C157" s="3"/>
      <c r="D157" s="3"/>
      <c r="E157" s="3"/>
      <c r="F157" s="3"/>
      <c r="G157" s="3"/>
      <c r="H157" s="3"/>
      <c r="I157" s="4"/>
      <c r="J157" s="4"/>
    </row>
    <row r="158" spans="2:10" x14ac:dyDescent="0.4">
      <c r="B158" s="20"/>
      <c r="C158" s="3"/>
      <c r="D158" s="3"/>
      <c r="E158" s="3"/>
      <c r="F158" s="3"/>
      <c r="G158" s="3"/>
      <c r="H158" s="3"/>
      <c r="I158" s="4"/>
      <c r="J158" s="4"/>
    </row>
    <row r="159" spans="2:10" x14ac:dyDescent="0.4">
      <c r="B159" s="20"/>
      <c r="C159" s="3"/>
      <c r="D159" s="3"/>
      <c r="E159" s="3"/>
      <c r="F159" s="3"/>
      <c r="G159" s="3"/>
      <c r="H159" s="3"/>
      <c r="I159" s="4"/>
      <c r="J159" s="4"/>
    </row>
    <row r="160" spans="2:10" x14ac:dyDescent="0.4">
      <c r="B160" s="20"/>
      <c r="C160" s="3"/>
      <c r="D160" s="3"/>
      <c r="E160" s="3"/>
      <c r="F160" s="3"/>
      <c r="G160" s="3"/>
      <c r="H160" s="3"/>
      <c r="I160" s="4"/>
      <c r="J160" s="4"/>
    </row>
    <row r="161" spans="2:10" x14ac:dyDescent="0.4">
      <c r="B161" s="20"/>
      <c r="C161" s="3"/>
      <c r="D161" s="3"/>
      <c r="E161" s="3"/>
      <c r="F161" s="3"/>
      <c r="G161" s="3"/>
      <c r="H161" s="3"/>
      <c r="I161" s="4"/>
      <c r="J161" s="4"/>
    </row>
    <row r="162" spans="2:10" x14ac:dyDescent="0.4">
      <c r="B162" s="20"/>
      <c r="C162" s="3"/>
      <c r="D162" s="3"/>
      <c r="E162" s="3"/>
      <c r="F162" s="3"/>
      <c r="G162" s="3"/>
      <c r="H162" s="3"/>
      <c r="I162" s="4"/>
      <c r="J162" s="4"/>
    </row>
    <row r="163" spans="2:10" x14ac:dyDescent="0.4">
      <c r="B163" s="20"/>
      <c r="C163" s="3"/>
      <c r="D163" s="3"/>
      <c r="E163" s="3"/>
      <c r="F163" s="3"/>
      <c r="G163" s="3"/>
      <c r="H163" s="3"/>
      <c r="I163" s="4"/>
      <c r="J163" s="4"/>
    </row>
    <row r="164" spans="2:10" x14ac:dyDescent="0.4">
      <c r="B164" s="20"/>
      <c r="C164" s="3"/>
      <c r="D164" s="3"/>
      <c r="E164" s="3"/>
      <c r="F164" s="3"/>
      <c r="G164" s="3"/>
      <c r="H164" s="3"/>
      <c r="I164" s="4"/>
      <c r="J164" s="4"/>
    </row>
    <row r="165" spans="2:10" x14ac:dyDescent="0.4">
      <c r="B165" s="20"/>
      <c r="C165" s="3"/>
      <c r="D165" s="3"/>
      <c r="E165" s="3"/>
      <c r="F165" s="3"/>
      <c r="G165" s="3"/>
      <c r="H165" s="3"/>
      <c r="I165" s="4"/>
      <c r="J165" s="4"/>
    </row>
    <row r="166" spans="2:10" x14ac:dyDescent="0.4">
      <c r="B166" s="20"/>
      <c r="C166" s="3"/>
      <c r="D166" s="3"/>
      <c r="E166" s="3"/>
      <c r="F166" s="3"/>
      <c r="G166" s="3"/>
      <c r="H166" s="3"/>
      <c r="I166" s="4"/>
      <c r="J166" s="4"/>
    </row>
    <row r="167" spans="2:10" x14ac:dyDescent="0.4">
      <c r="B167" s="20"/>
      <c r="C167" s="3"/>
      <c r="D167" s="3"/>
      <c r="E167" s="3"/>
      <c r="F167" s="3"/>
      <c r="G167" s="3"/>
      <c r="H167" s="3"/>
      <c r="I167" s="4"/>
      <c r="J167" s="4"/>
    </row>
    <row r="168" spans="2:10" x14ac:dyDescent="0.4">
      <c r="B168" s="20"/>
      <c r="C168" s="3"/>
      <c r="D168" s="3"/>
      <c r="E168" s="3"/>
      <c r="F168" s="3"/>
      <c r="G168" s="3"/>
      <c r="H168" s="3"/>
      <c r="I168" s="4"/>
      <c r="J168" s="4"/>
    </row>
    <row r="169" spans="2:10" x14ac:dyDescent="0.4">
      <c r="B169" s="20"/>
      <c r="C169" s="3"/>
      <c r="D169" s="3"/>
      <c r="E169" s="3"/>
      <c r="F169" s="3"/>
      <c r="G169" s="3"/>
      <c r="H169" s="3"/>
      <c r="I169" s="4"/>
      <c r="J169" s="4"/>
    </row>
    <row r="170" spans="2:10" x14ac:dyDescent="0.4">
      <c r="B170" s="20"/>
      <c r="C170" s="3"/>
      <c r="D170" s="3"/>
      <c r="E170" s="3"/>
      <c r="F170" s="3"/>
      <c r="G170" s="3"/>
      <c r="H170" s="3"/>
      <c r="I170" s="4"/>
      <c r="J170" s="4"/>
    </row>
    <row r="171" spans="2:10" x14ac:dyDescent="0.4">
      <c r="B171" s="20"/>
      <c r="C171" s="3"/>
      <c r="D171" s="3"/>
      <c r="E171" s="3"/>
      <c r="F171" s="3"/>
      <c r="G171" s="3"/>
      <c r="H171" s="3"/>
      <c r="I171" s="4"/>
      <c r="J171" s="4"/>
    </row>
    <row r="172" spans="2:10" x14ac:dyDescent="0.4">
      <c r="B172" s="20"/>
      <c r="C172" s="3"/>
      <c r="D172" s="3"/>
      <c r="E172" s="3"/>
      <c r="F172" s="3"/>
      <c r="G172" s="3"/>
      <c r="H172" s="3"/>
      <c r="I172" s="4"/>
      <c r="J172" s="4"/>
    </row>
    <row r="173" spans="2:10" x14ac:dyDescent="0.4">
      <c r="B173" s="20"/>
      <c r="C173" s="3"/>
      <c r="D173" s="3"/>
      <c r="E173" s="3"/>
      <c r="F173" s="3"/>
      <c r="G173" s="3"/>
      <c r="H173" s="3"/>
      <c r="I173" s="4"/>
      <c r="J173" s="4"/>
    </row>
    <row r="174" spans="2:10" x14ac:dyDescent="0.4">
      <c r="B174" s="20"/>
      <c r="C174" s="3"/>
      <c r="D174" s="3"/>
      <c r="E174" s="3"/>
      <c r="F174" s="3"/>
      <c r="G174" s="3"/>
      <c r="H174" s="3"/>
      <c r="I174" s="4"/>
      <c r="J174" s="4"/>
    </row>
    <row r="175" spans="2:10" x14ac:dyDescent="0.4">
      <c r="B175" s="20"/>
      <c r="C175" s="3"/>
      <c r="D175" s="3"/>
      <c r="E175" s="3"/>
      <c r="F175" s="3"/>
      <c r="G175" s="3"/>
      <c r="H175" s="3"/>
      <c r="I175" s="4"/>
      <c r="J175" s="4"/>
    </row>
    <row r="176" spans="2:10" x14ac:dyDescent="0.4">
      <c r="B176" s="20"/>
      <c r="C176" s="3"/>
      <c r="D176" s="3"/>
      <c r="E176" s="3"/>
      <c r="F176" s="3"/>
      <c r="G176" s="3"/>
      <c r="H176" s="3"/>
      <c r="I176" s="4"/>
      <c r="J176" s="4"/>
    </row>
    <row r="177" spans="2:10" x14ac:dyDescent="0.4">
      <c r="B177" s="20"/>
      <c r="I177" s="1"/>
      <c r="J177" s="1"/>
    </row>
    <row r="178" spans="2:10" x14ac:dyDescent="0.4">
      <c r="B178" s="20"/>
      <c r="I178" s="1"/>
      <c r="J178" s="1"/>
    </row>
    <row r="179" spans="2:10" x14ac:dyDescent="0.4">
      <c r="B179" s="20"/>
      <c r="I179" s="1"/>
      <c r="J179" s="1"/>
    </row>
    <row r="180" spans="2:10" x14ac:dyDescent="0.4">
      <c r="B180" s="20"/>
      <c r="I180" s="1"/>
      <c r="J180" s="1"/>
    </row>
    <row r="181" spans="2:10" x14ac:dyDescent="0.4">
      <c r="B181" s="20"/>
      <c r="I181" s="1"/>
      <c r="J181" s="1"/>
    </row>
    <row r="182" spans="2:10" x14ac:dyDescent="0.4">
      <c r="B182" s="20"/>
      <c r="I182" s="1"/>
      <c r="J182" s="1"/>
    </row>
    <row r="183" spans="2:10" x14ac:dyDescent="0.4">
      <c r="B183" s="20"/>
      <c r="I183" s="1"/>
      <c r="J183" s="1"/>
    </row>
    <row r="184" spans="2:10" x14ac:dyDescent="0.4">
      <c r="B184" s="20"/>
      <c r="I184" s="1"/>
      <c r="J184" s="1"/>
    </row>
    <row r="185" spans="2:10" x14ac:dyDescent="0.4">
      <c r="B185" s="20"/>
      <c r="I185" s="1"/>
      <c r="J185" s="1"/>
    </row>
    <row r="186" spans="2:10" x14ac:dyDescent="0.4">
      <c r="B186" s="20"/>
      <c r="I186" s="1"/>
      <c r="J186" s="1"/>
    </row>
    <row r="187" spans="2:10" x14ac:dyDescent="0.4">
      <c r="B187" s="20"/>
      <c r="I187" s="1"/>
      <c r="J187" s="1"/>
    </row>
    <row r="188" spans="2:10" x14ac:dyDescent="0.4">
      <c r="B188" s="20"/>
      <c r="I188" s="1"/>
      <c r="J188" s="1"/>
    </row>
    <row r="189" spans="2:10" x14ac:dyDescent="0.4">
      <c r="B189" s="20"/>
      <c r="I189" s="1"/>
      <c r="J189" s="1"/>
    </row>
    <row r="190" spans="2:10" x14ac:dyDescent="0.4">
      <c r="B190" s="20"/>
      <c r="I190" s="1"/>
      <c r="J190" s="1"/>
    </row>
    <row r="191" spans="2:10" x14ac:dyDescent="0.4">
      <c r="B191" s="20"/>
      <c r="I191" s="1"/>
      <c r="J191" s="1"/>
    </row>
    <row r="192" spans="2:10" x14ac:dyDescent="0.4">
      <c r="B192" s="20"/>
      <c r="I192" s="1"/>
      <c r="J192" s="1"/>
    </row>
    <row r="193" spans="2:10" x14ac:dyDescent="0.4">
      <c r="B193" s="20"/>
      <c r="I193" s="1"/>
      <c r="J193" s="1"/>
    </row>
    <row r="194" spans="2:10" x14ac:dyDescent="0.4">
      <c r="B194" s="20"/>
      <c r="I194" s="1"/>
      <c r="J194" s="1"/>
    </row>
    <row r="195" spans="2:10" x14ac:dyDescent="0.4">
      <c r="B195" s="20"/>
      <c r="I195" s="1"/>
      <c r="J195" s="1"/>
    </row>
    <row r="196" spans="2:10" x14ac:dyDescent="0.4">
      <c r="B196" s="20"/>
      <c r="I196" s="1"/>
      <c r="J196" s="1"/>
    </row>
    <row r="197" spans="2:10" x14ac:dyDescent="0.4">
      <c r="B197" s="20"/>
      <c r="I197" s="1"/>
      <c r="J197" s="1"/>
    </row>
    <row r="198" spans="2:10" x14ac:dyDescent="0.4">
      <c r="B198" s="20"/>
      <c r="I198" s="1"/>
      <c r="J198" s="1"/>
    </row>
    <row r="199" spans="2:10" x14ac:dyDescent="0.4">
      <c r="B199" s="20"/>
      <c r="I199" s="1"/>
      <c r="J199" s="1"/>
    </row>
    <row r="200" spans="2:10" x14ac:dyDescent="0.4">
      <c r="B200" s="20"/>
      <c r="I200" s="1"/>
      <c r="J200" s="1"/>
    </row>
    <row r="201" spans="2:10" x14ac:dyDescent="0.4">
      <c r="B201" s="20"/>
      <c r="I201" s="1"/>
      <c r="J201" s="1"/>
    </row>
    <row r="202" spans="2:10" x14ac:dyDescent="0.4">
      <c r="B202" s="20"/>
      <c r="I202" s="1"/>
      <c r="J202" s="1"/>
    </row>
    <row r="203" spans="2:10" x14ac:dyDescent="0.4">
      <c r="B203" s="20"/>
      <c r="I203" s="1"/>
      <c r="J203" s="1"/>
    </row>
    <row r="204" spans="2:10" x14ac:dyDescent="0.4">
      <c r="B204" s="20"/>
      <c r="I204" s="1"/>
      <c r="J204" s="1"/>
    </row>
    <row r="205" spans="2:10" x14ac:dyDescent="0.4">
      <c r="B205" s="20"/>
      <c r="I205" s="1"/>
      <c r="J205" s="1"/>
    </row>
    <row r="206" spans="2:10" x14ac:dyDescent="0.4">
      <c r="B206" s="20"/>
      <c r="I206" s="1"/>
      <c r="J206" s="1"/>
    </row>
    <row r="207" spans="2:10" x14ac:dyDescent="0.4">
      <c r="B207" s="20"/>
      <c r="I207" s="1"/>
      <c r="J207" s="1"/>
    </row>
    <row r="208" spans="2:10" x14ac:dyDescent="0.4">
      <c r="B208" s="20"/>
      <c r="I208" s="1"/>
      <c r="J208" s="1"/>
    </row>
    <row r="209" spans="2:10" x14ac:dyDescent="0.4">
      <c r="B209" s="20"/>
      <c r="I209" s="1"/>
      <c r="J209" s="1"/>
    </row>
    <row r="210" spans="2:10" x14ac:dyDescent="0.4">
      <c r="B210" s="20"/>
      <c r="I210" s="1"/>
      <c r="J210" s="1"/>
    </row>
    <row r="211" spans="2:10" x14ac:dyDescent="0.4">
      <c r="B211" s="20"/>
      <c r="I211" s="1"/>
      <c r="J211" s="1"/>
    </row>
    <row r="212" spans="2:10" x14ac:dyDescent="0.4">
      <c r="B212" s="20"/>
      <c r="I212" s="1"/>
      <c r="J212" s="1"/>
    </row>
    <row r="213" spans="2:10" x14ac:dyDescent="0.4">
      <c r="B213" s="20"/>
      <c r="I213" s="1"/>
      <c r="J213" s="1"/>
    </row>
    <row r="214" spans="2:10" x14ac:dyDescent="0.4">
      <c r="B214" s="20"/>
      <c r="I214" s="1"/>
      <c r="J214" s="1"/>
    </row>
    <row r="215" spans="2:10" x14ac:dyDescent="0.4">
      <c r="B215" s="20"/>
      <c r="I215" s="1"/>
      <c r="J215" s="1"/>
    </row>
    <row r="216" spans="2:10" x14ac:dyDescent="0.4">
      <c r="B216" s="20"/>
      <c r="I216" s="1"/>
      <c r="J216" s="1"/>
    </row>
    <row r="217" spans="2:10" x14ac:dyDescent="0.4">
      <c r="B217" s="20"/>
      <c r="I217" s="1"/>
      <c r="J217" s="1"/>
    </row>
    <row r="218" spans="2:10" x14ac:dyDescent="0.4">
      <c r="B218" s="20"/>
      <c r="I218" s="1"/>
      <c r="J218" s="1"/>
    </row>
    <row r="219" spans="2:10" x14ac:dyDescent="0.4">
      <c r="B219" s="20"/>
      <c r="I219" s="1"/>
      <c r="J219" s="1"/>
    </row>
    <row r="220" spans="2:10" x14ac:dyDescent="0.4">
      <c r="B220" s="20"/>
      <c r="I220" s="1"/>
      <c r="J220" s="1"/>
    </row>
    <row r="221" spans="2:10" x14ac:dyDescent="0.4">
      <c r="B221" s="20"/>
      <c r="I221" s="1"/>
      <c r="J221" s="1"/>
    </row>
    <row r="222" spans="2:10" x14ac:dyDescent="0.4">
      <c r="B222" s="20"/>
      <c r="I222" s="1"/>
      <c r="J222" s="1"/>
    </row>
    <row r="223" spans="2:10" x14ac:dyDescent="0.4">
      <c r="B223" s="20"/>
      <c r="I223" s="1"/>
      <c r="J223" s="1"/>
    </row>
    <row r="224" spans="2:10" x14ac:dyDescent="0.4">
      <c r="B224" s="20"/>
      <c r="I224" s="1"/>
      <c r="J224" s="1"/>
    </row>
    <row r="225" spans="2:10" x14ac:dyDescent="0.4">
      <c r="B225" s="20"/>
      <c r="I225" s="1"/>
      <c r="J225" s="1"/>
    </row>
    <row r="226" spans="2:10" x14ac:dyDescent="0.4">
      <c r="B226" s="20"/>
      <c r="I226" s="1"/>
      <c r="J226" s="1"/>
    </row>
    <row r="227" spans="2:10" x14ac:dyDescent="0.4">
      <c r="B227" s="20"/>
      <c r="I227" s="1"/>
      <c r="J227" s="1"/>
    </row>
    <row r="228" spans="2:10" x14ac:dyDescent="0.4">
      <c r="B228" s="20"/>
      <c r="I228" s="1"/>
      <c r="J228" s="1"/>
    </row>
    <row r="229" spans="2:10" x14ac:dyDescent="0.4">
      <c r="B229" s="20"/>
      <c r="I229" s="1"/>
      <c r="J229" s="1"/>
    </row>
    <row r="230" spans="2:10" x14ac:dyDescent="0.4">
      <c r="B230" s="20"/>
      <c r="I230" s="1"/>
      <c r="J230" s="1"/>
    </row>
    <row r="231" spans="2:10" x14ac:dyDescent="0.4">
      <c r="B231" s="20"/>
      <c r="I231" s="1"/>
      <c r="J231" s="1"/>
    </row>
    <row r="232" spans="2:10" x14ac:dyDescent="0.4">
      <c r="B232" s="20"/>
      <c r="I232" s="1"/>
      <c r="J232" s="1"/>
    </row>
    <row r="233" spans="2:10" x14ac:dyDescent="0.4">
      <c r="B233" s="20"/>
      <c r="I233" s="1"/>
      <c r="J233" s="1"/>
    </row>
    <row r="234" spans="2:10" x14ac:dyDescent="0.4">
      <c r="B234" s="20"/>
      <c r="I234" s="1"/>
      <c r="J234" s="1"/>
    </row>
    <row r="235" spans="2:10" x14ac:dyDescent="0.4">
      <c r="B235" s="20"/>
      <c r="I235" s="1"/>
      <c r="J235" s="1"/>
    </row>
    <row r="236" spans="2:10" x14ac:dyDescent="0.4">
      <c r="B236" s="20"/>
      <c r="I236" s="1"/>
      <c r="J236" s="1"/>
    </row>
    <row r="237" spans="2:10" x14ac:dyDescent="0.4">
      <c r="B237" s="20"/>
      <c r="I237" s="1"/>
      <c r="J237" s="1"/>
    </row>
    <row r="238" spans="2:10" x14ac:dyDescent="0.4">
      <c r="B238" s="20"/>
      <c r="I238" s="1"/>
      <c r="J238" s="1"/>
    </row>
    <row r="239" spans="2:10" x14ac:dyDescent="0.4">
      <c r="B239" s="20"/>
      <c r="I239" s="1"/>
      <c r="J239" s="1"/>
    </row>
    <row r="240" spans="2:10" x14ac:dyDescent="0.4">
      <c r="B240" s="20"/>
      <c r="I240" s="1"/>
      <c r="J240" s="1"/>
    </row>
    <row r="241" spans="2:10" x14ac:dyDescent="0.4">
      <c r="B241" s="20"/>
      <c r="I241" s="1"/>
      <c r="J241" s="1"/>
    </row>
    <row r="242" spans="2:10" x14ac:dyDescent="0.4">
      <c r="B242" s="20"/>
      <c r="I242" s="1"/>
      <c r="J242" s="1"/>
    </row>
    <row r="243" spans="2:10" x14ac:dyDescent="0.4">
      <c r="B243" s="20"/>
      <c r="I243" s="1"/>
      <c r="J243" s="1"/>
    </row>
    <row r="244" spans="2:10" x14ac:dyDescent="0.4">
      <c r="B244" s="20"/>
      <c r="I244" s="1"/>
      <c r="J244" s="1"/>
    </row>
    <row r="245" spans="2:10" x14ac:dyDescent="0.4">
      <c r="B245" s="20"/>
      <c r="I245" s="1"/>
      <c r="J245" s="1"/>
    </row>
    <row r="246" spans="2:10" x14ac:dyDescent="0.4">
      <c r="B246" s="20"/>
      <c r="I246" s="1"/>
      <c r="J246" s="1"/>
    </row>
    <row r="247" spans="2:10" x14ac:dyDescent="0.4">
      <c r="B247" s="20"/>
      <c r="I247" s="1"/>
      <c r="J247" s="1"/>
    </row>
    <row r="248" spans="2:10" x14ac:dyDescent="0.4">
      <c r="B248" s="20"/>
      <c r="I248" s="1"/>
      <c r="J248" s="1"/>
    </row>
    <row r="249" spans="2:10" x14ac:dyDescent="0.4">
      <c r="B249" s="20"/>
      <c r="I249" s="1"/>
      <c r="J249" s="1"/>
    </row>
    <row r="250" spans="2:10" x14ac:dyDescent="0.4">
      <c r="B250" s="20"/>
      <c r="I250" s="1"/>
      <c r="J250" s="1"/>
    </row>
    <row r="251" spans="2:10" x14ac:dyDescent="0.4">
      <c r="B251" s="20"/>
      <c r="I251" s="1"/>
      <c r="J251" s="1"/>
    </row>
    <row r="252" spans="2:10" x14ac:dyDescent="0.4">
      <c r="B252" s="20"/>
      <c r="I252" s="1"/>
      <c r="J252" s="1"/>
    </row>
    <row r="253" spans="2:10" x14ac:dyDescent="0.4">
      <c r="B253" s="20"/>
      <c r="I253" s="1"/>
      <c r="J253" s="1"/>
    </row>
    <row r="254" spans="2:10" x14ac:dyDescent="0.4">
      <c r="B254" s="20"/>
      <c r="I254" s="1"/>
      <c r="J254" s="1"/>
    </row>
    <row r="255" spans="2:10" x14ac:dyDescent="0.4">
      <c r="B255" s="20"/>
      <c r="I255" s="1"/>
      <c r="J255" s="1"/>
    </row>
    <row r="256" spans="2:10" x14ac:dyDescent="0.4">
      <c r="B256" s="20"/>
      <c r="I256" s="1"/>
      <c r="J256" s="1"/>
    </row>
    <row r="257" spans="2:10" x14ac:dyDescent="0.4">
      <c r="B257" s="20"/>
      <c r="I257" s="1"/>
      <c r="J257" s="1"/>
    </row>
    <row r="258" spans="2:10" x14ac:dyDescent="0.4">
      <c r="B258" s="20"/>
      <c r="I258" s="1"/>
      <c r="J258" s="1"/>
    </row>
    <row r="259" spans="2:10" x14ac:dyDescent="0.4">
      <c r="B259" s="20"/>
      <c r="I259" s="1"/>
      <c r="J259" s="1"/>
    </row>
    <row r="260" spans="2:10" x14ac:dyDescent="0.4">
      <c r="B260" s="20"/>
      <c r="I260" s="1"/>
      <c r="J260" s="1"/>
    </row>
    <row r="261" spans="2:10" x14ac:dyDescent="0.4">
      <c r="B261" s="20"/>
      <c r="I261" s="1"/>
      <c r="J261" s="1"/>
    </row>
    <row r="262" spans="2:10" x14ac:dyDescent="0.4">
      <c r="B262" s="20"/>
      <c r="I262" s="1"/>
      <c r="J262" s="1"/>
    </row>
    <row r="263" spans="2:10" x14ac:dyDescent="0.4">
      <c r="B263" s="20"/>
      <c r="I263" s="1"/>
      <c r="J263" s="1"/>
    </row>
    <row r="264" spans="2:10" x14ac:dyDescent="0.4">
      <c r="B264" s="20"/>
      <c r="I264" s="1"/>
      <c r="J264" s="1"/>
    </row>
    <row r="265" spans="2:10" x14ac:dyDescent="0.4">
      <c r="B265" s="20"/>
      <c r="I265" s="1"/>
      <c r="J265" s="1"/>
    </row>
    <row r="266" spans="2:10" x14ac:dyDescent="0.4">
      <c r="B266" s="20"/>
      <c r="I266" s="1"/>
      <c r="J266" s="1"/>
    </row>
    <row r="267" spans="2:10" x14ac:dyDescent="0.4">
      <c r="B267" s="20"/>
      <c r="I267" s="1"/>
      <c r="J267" s="1"/>
    </row>
    <row r="268" spans="2:10" x14ac:dyDescent="0.4">
      <c r="B268" s="20"/>
      <c r="I268" s="1"/>
      <c r="J268" s="1"/>
    </row>
    <row r="269" spans="2:10" x14ac:dyDescent="0.4">
      <c r="B269" s="20"/>
      <c r="I269" s="1"/>
      <c r="J269" s="1"/>
    </row>
    <row r="270" spans="2:10" x14ac:dyDescent="0.4">
      <c r="B270" s="20"/>
      <c r="I270" s="1"/>
      <c r="J270" s="1"/>
    </row>
    <row r="271" spans="2:10" x14ac:dyDescent="0.4">
      <c r="B271" s="20"/>
      <c r="I271" s="1"/>
      <c r="J271" s="1"/>
    </row>
    <row r="272" spans="2:10" x14ac:dyDescent="0.4">
      <c r="B272" s="20"/>
      <c r="I272" s="1"/>
      <c r="J272" s="1"/>
    </row>
    <row r="273" spans="2:10" x14ac:dyDescent="0.4">
      <c r="B273" s="20"/>
      <c r="I273" s="1"/>
      <c r="J273" s="1"/>
    </row>
    <row r="274" spans="2:10" x14ac:dyDescent="0.4">
      <c r="B274" s="20"/>
      <c r="I274" s="1"/>
      <c r="J274" s="1"/>
    </row>
    <row r="275" spans="2:10" x14ac:dyDescent="0.4">
      <c r="B275" s="20"/>
      <c r="I275" s="1"/>
      <c r="J275" s="1"/>
    </row>
    <row r="276" spans="2:10" x14ac:dyDescent="0.4">
      <c r="B276" s="20"/>
      <c r="I276" s="1"/>
      <c r="J276" s="1"/>
    </row>
    <row r="277" spans="2:10" x14ac:dyDescent="0.4">
      <c r="B277" s="20"/>
      <c r="I277" s="1"/>
      <c r="J277" s="1"/>
    </row>
    <row r="278" spans="2:10" x14ac:dyDescent="0.4">
      <c r="B278" s="20"/>
      <c r="I278" s="1"/>
      <c r="J278" s="1"/>
    </row>
    <row r="279" spans="2:10" x14ac:dyDescent="0.4">
      <c r="B279" s="20"/>
      <c r="I279" s="1"/>
      <c r="J279" s="1"/>
    </row>
    <row r="280" spans="2:10" x14ac:dyDescent="0.4">
      <c r="B280" s="20"/>
      <c r="I280" s="1"/>
      <c r="J280" s="1"/>
    </row>
    <row r="281" spans="2:10" x14ac:dyDescent="0.4">
      <c r="B281" s="20"/>
      <c r="I281" s="1"/>
      <c r="J281" s="1"/>
    </row>
    <row r="282" spans="2:10" x14ac:dyDescent="0.4">
      <c r="B282" s="20"/>
      <c r="I282" s="1"/>
      <c r="J282" s="1"/>
    </row>
    <row r="283" spans="2:10" x14ac:dyDescent="0.4">
      <c r="B283" s="20"/>
      <c r="I283" s="1"/>
      <c r="J283" s="1"/>
    </row>
    <row r="284" spans="2:10" x14ac:dyDescent="0.4">
      <c r="B284" s="20"/>
      <c r="I284" s="1"/>
      <c r="J284" s="1"/>
    </row>
    <row r="285" spans="2:10" x14ac:dyDescent="0.4">
      <c r="B285" s="20"/>
      <c r="I285" s="1"/>
      <c r="J285" s="1"/>
    </row>
    <row r="286" spans="2:10" x14ac:dyDescent="0.4">
      <c r="B286" s="20"/>
      <c r="I286" s="1"/>
      <c r="J286" s="1"/>
    </row>
    <row r="287" spans="2:10" x14ac:dyDescent="0.4">
      <c r="B287" s="20"/>
      <c r="I287" s="1"/>
      <c r="J287" s="1"/>
    </row>
    <row r="288" spans="2:10" x14ac:dyDescent="0.4">
      <c r="B288" s="20"/>
      <c r="I288" s="1"/>
      <c r="J288" s="1"/>
    </row>
    <row r="289" spans="2:10" x14ac:dyDescent="0.4">
      <c r="B289" s="20"/>
      <c r="I289" s="1"/>
      <c r="J289" s="1"/>
    </row>
    <row r="290" spans="2:10" x14ac:dyDescent="0.4">
      <c r="B290" s="20"/>
      <c r="I290" s="1"/>
      <c r="J290" s="1"/>
    </row>
    <row r="291" spans="2:10" x14ac:dyDescent="0.4">
      <c r="B291" s="20"/>
      <c r="I291" s="1"/>
      <c r="J291" s="1"/>
    </row>
    <row r="292" spans="2:10" x14ac:dyDescent="0.4">
      <c r="B292" s="20"/>
      <c r="I292" s="1"/>
      <c r="J292" s="1"/>
    </row>
    <row r="293" spans="2:10" x14ac:dyDescent="0.4">
      <c r="B293" s="20"/>
      <c r="I293" s="1"/>
      <c r="J293" s="1"/>
    </row>
    <row r="294" spans="2:10" x14ac:dyDescent="0.4">
      <c r="B294" s="20"/>
      <c r="I294" s="1"/>
      <c r="J294" s="1"/>
    </row>
    <row r="295" spans="2:10" x14ac:dyDescent="0.4">
      <c r="B295" s="20"/>
      <c r="I295" s="1"/>
      <c r="J295" s="1"/>
    </row>
    <row r="296" spans="2:10" x14ac:dyDescent="0.4">
      <c r="B296" s="20"/>
      <c r="I296" s="1"/>
      <c r="J296" s="1"/>
    </row>
    <row r="297" spans="2:10" x14ac:dyDescent="0.4">
      <c r="B297" s="20"/>
      <c r="I297" s="1"/>
      <c r="J297" s="1"/>
    </row>
    <row r="298" spans="2:10" x14ac:dyDescent="0.4">
      <c r="B298" s="20"/>
      <c r="I298" s="1"/>
      <c r="J298" s="1"/>
    </row>
    <row r="299" spans="2:10" x14ac:dyDescent="0.4">
      <c r="B299" s="20"/>
      <c r="I299" s="1"/>
      <c r="J299" s="1"/>
    </row>
    <row r="300" spans="2:10" x14ac:dyDescent="0.4">
      <c r="B300" s="20"/>
      <c r="I300" s="1"/>
      <c r="J300" s="1"/>
    </row>
    <row r="301" spans="2:10" x14ac:dyDescent="0.4">
      <c r="B301" s="20"/>
      <c r="I301" s="1"/>
      <c r="J301" s="1"/>
    </row>
    <row r="302" spans="2:10" x14ac:dyDescent="0.4">
      <c r="B302" s="20"/>
      <c r="I302" s="1"/>
      <c r="J302" s="1"/>
    </row>
    <row r="303" spans="2:10" x14ac:dyDescent="0.4">
      <c r="B303" s="20"/>
      <c r="I303" s="1"/>
      <c r="J303" s="1"/>
    </row>
    <row r="304" spans="2:10" x14ac:dyDescent="0.4">
      <c r="B304" s="20"/>
      <c r="I304" s="1"/>
      <c r="J304" s="1"/>
    </row>
    <row r="305" spans="2:10" x14ac:dyDescent="0.4">
      <c r="B305" s="20"/>
      <c r="I305" s="1"/>
      <c r="J305" s="1"/>
    </row>
    <row r="306" spans="2:10" x14ac:dyDescent="0.4">
      <c r="B306" s="20"/>
      <c r="I306" s="1"/>
      <c r="J306" s="1"/>
    </row>
    <row r="307" spans="2:10" x14ac:dyDescent="0.4">
      <c r="B307" s="20"/>
      <c r="I307" s="1"/>
      <c r="J307" s="1"/>
    </row>
    <row r="308" spans="2:10" x14ac:dyDescent="0.4">
      <c r="B308" s="20"/>
      <c r="I308" s="1"/>
      <c r="J308" s="1"/>
    </row>
    <row r="309" spans="2:10" x14ac:dyDescent="0.4">
      <c r="B309" s="20"/>
      <c r="I309" s="1"/>
      <c r="J309" s="1"/>
    </row>
    <row r="310" spans="2:10" x14ac:dyDescent="0.4">
      <c r="B310" s="20"/>
      <c r="I310" s="1"/>
      <c r="J310" s="1"/>
    </row>
    <row r="311" spans="2:10" x14ac:dyDescent="0.4">
      <c r="B311" s="20"/>
      <c r="I311" s="1"/>
      <c r="J311" s="1"/>
    </row>
    <row r="312" spans="2:10" x14ac:dyDescent="0.4">
      <c r="B312" s="20"/>
      <c r="I312" s="1"/>
      <c r="J312" s="1"/>
    </row>
    <row r="313" spans="2:10" x14ac:dyDescent="0.4">
      <c r="B313" s="20"/>
      <c r="I313" s="1"/>
      <c r="J313" s="1"/>
    </row>
    <row r="314" spans="2:10" x14ac:dyDescent="0.4">
      <c r="B314" s="20"/>
      <c r="I314" s="1"/>
      <c r="J314" s="1"/>
    </row>
    <row r="315" spans="2:10" x14ac:dyDescent="0.4">
      <c r="B315" s="20"/>
      <c r="I315" s="1"/>
      <c r="J315" s="1"/>
    </row>
    <row r="316" spans="2:10" x14ac:dyDescent="0.4">
      <c r="B316" s="20"/>
      <c r="I316" s="1"/>
      <c r="J316" s="1"/>
    </row>
    <row r="317" spans="2:10" x14ac:dyDescent="0.4">
      <c r="B317" s="20"/>
      <c r="I317" s="1"/>
      <c r="J317" s="1"/>
    </row>
    <row r="318" spans="2:10" x14ac:dyDescent="0.4">
      <c r="B318" s="20"/>
      <c r="I318" s="1"/>
      <c r="J318" s="1"/>
    </row>
    <row r="319" spans="2:10" x14ac:dyDescent="0.4">
      <c r="B319" s="20"/>
      <c r="I319" s="1"/>
      <c r="J319" s="1"/>
    </row>
    <row r="320" spans="2:10" x14ac:dyDescent="0.4">
      <c r="B320" s="20"/>
      <c r="I320" s="1"/>
      <c r="J320" s="1"/>
    </row>
    <row r="321" spans="2:10" x14ac:dyDescent="0.4">
      <c r="B321" s="20"/>
      <c r="I321" s="1"/>
      <c r="J321" s="1"/>
    </row>
    <row r="322" spans="2:10" x14ac:dyDescent="0.4">
      <c r="B322" s="20"/>
      <c r="I322" s="1"/>
      <c r="J322" s="1"/>
    </row>
    <row r="323" spans="2:10" x14ac:dyDescent="0.4">
      <c r="B323" s="20"/>
      <c r="I323" s="1"/>
      <c r="J323" s="1"/>
    </row>
    <row r="324" spans="2:10" x14ac:dyDescent="0.4">
      <c r="B324" s="20"/>
      <c r="I324" s="1"/>
      <c r="J324" s="1"/>
    </row>
    <row r="325" spans="2:10" x14ac:dyDescent="0.4">
      <c r="B325" s="20"/>
      <c r="I325" s="1"/>
      <c r="J325" s="1"/>
    </row>
    <row r="326" spans="2:10" x14ac:dyDescent="0.4">
      <c r="B326" s="20"/>
      <c r="I326" s="1"/>
      <c r="J326" s="1"/>
    </row>
    <row r="327" spans="2:10" x14ac:dyDescent="0.4">
      <c r="B327" s="20"/>
      <c r="I327" s="1"/>
      <c r="J327" s="1"/>
    </row>
    <row r="328" spans="2:10" x14ac:dyDescent="0.4">
      <c r="B328" s="20"/>
      <c r="I328" s="1"/>
      <c r="J328" s="1"/>
    </row>
    <row r="329" spans="2:10" x14ac:dyDescent="0.4">
      <c r="B329" s="20"/>
      <c r="I329" s="1"/>
      <c r="J329" s="1"/>
    </row>
    <row r="330" spans="2:10" x14ac:dyDescent="0.4">
      <c r="B330" s="20"/>
      <c r="I330" s="1"/>
      <c r="J330" s="1"/>
    </row>
    <row r="331" spans="2:10" x14ac:dyDescent="0.4">
      <c r="B331" s="20"/>
      <c r="I331" s="1"/>
      <c r="J331" s="1"/>
    </row>
    <row r="332" spans="2:10" x14ac:dyDescent="0.4">
      <c r="B332" s="20"/>
      <c r="I332" s="1"/>
      <c r="J332" s="1"/>
    </row>
    <row r="333" spans="2:10" x14ac:dyDescent="0.4">
      <c r="B333" s="20"/>
      <c r="I333" s="1"/>
      <c r="J333" s="1"/>
    </row>
    <row r="334" spans="2:10" x14ac:dyDescent="0.4">
      <c r="B334" s="20"/>
      <c r="I334" s="1"/>
      <c r="J334" s="1"/>
    </row>
    <row r="335" spans="2:10" x14ac:dyDescent="0.4">
      <c r="B335" s="20"/>
      <c r="I335" s="1"/>
      <c r="J335" s="1"/>
    </row>
    <row r="336" spans="2:10" x14ac:dyDescent="0.4">
      <c r="B336" s="20"/>
      <c r="I336" s="1"/>
      <c r="J336" s="1"/>
    </row>
    <row r="337" spans="2:10" x14ac:dyDescent="0.4">
      <c r="B337" s="20"/>
      <c r="I337" s="1"/>
      <c r="J337" s="1"/>
    </row>
    <row r="338" spans="2:10" x14ac:dyDescent="0.4">
      <c r="B338" s="20"/>
      <c r="I338" s="1"/>
      <c r="J338" s="1"/>
    </row>
    <row r="339" spans="2:10" x14ac:dyDescent="0.4">
      <c r="B339" s="20"/>
      <c r="I339" s="1"/>
      <c r="J339" s="1"/>
    </row>
    <row r="340" spans="2:10" x14ac:dyDescent="0.4">
      <c r="B340" s="20"/>
      <c r="I340" s="1"/>
      <c r="J340" s="1"/>
    </row>
    <row r="341" spans="2:10" x14ac:dyDescent="0.4">
      <c r="B341" s="20"/>
      <c r="I341" s="1"/>
      <c r="J341" s="1"/>
    </row>
    <row r="342" spans="2:10" x14ac:dyDescent="0.4">
      <c r="B342" s="20"/>
      <c r="I342" s="1"/>
      <c r="J342" s="1"/>
    </row>
    <row r="343" spans="2:10" x14ac:dyDescent="0.4">
      <c r="B343" s="20"/>
      <c r="I343" s="1"/>
      <c r="J343" s="1"/>
    </row>
    <row r="344" spans="2:10" x14ac:dyDescent="0.4">
      <c r="B344" s="20"/>
      <c r="I344" s="1"/>
      <c r="J344" s="1"/>
    </row>
    <row r="345" spans="2:10" x14ac:dyDescent="0.4">
      <c r="B345" s="20"/>
      <c r="I345" s="1"/>
      <c r="J345" s="1"/>
    </row>
    <row r="346" spans="2:10" x14ac:dyDescent="0.4">
      <c r="B346" s="20"/>
      <c r="I346" s="1"/>
      <c r="J346" s="1"/>
    </row>
    <row r="347" spans="2:10" x14ac:dyDescent="0.4">
      <c r="B347" s="20"/>
      <c r="I347" s="1"/>
      <c r="J347" s="1"/>
    </row>
    <row r="348" spans="2:10" x14ac:dyDescent="0.4">
      <c r="B348" s="20"/>
      <c r="I348" s="1"/>
      <c r="J348" s="1"/>
    </row>
    <row r="349" spans="2:10" x14ac:dyDescent="0.4">
      <c r="B349" s="20"/>
      <c r="I349" s="1"/>
      <c r="J349" s="1"/>
    </row>
    <row r="350" spans="2:10" x14ac:dyDescent="0.4">
      <c r="B350" s="20"/>
      <c r="I350" s="1"/>
      <c r="J350" s="1"/>
    </row>
    <row r="351" spans="2:10" x14ac:dyDescent="0.4">
      <c r="B351" s="20"/>
      <c r="I351" s="1"/>
      <c r="J351" s="1"/>
    </row>
    <row r="352" spans="2:10" x14ac:dyDescent="0.4">
      <c r="B352" s="20"/>
      <c r="I352" s="1"/>
      <c r="J352" s="1"/>
    </row>
    <row r="353" spans="2:10" x14ac:dyDescent="0.4">
      <c r="B353" s="20"/>
      <c r="I353" s="1"/>
      <c r="J353" s="1"/>
    </row>
    <row r="354" spans="2:10" x14ac:dyDescent="0.4">
      <c r="B354" s="20"/>
      <c r="I354" s="1"/>
      <c r="J354" s="1"/>
    </row>
    <row r="355" spans="2:10" x14ac:dyDescent="0.4">
      <c r="B355" s="20"/>
      <c r="I355" s="1"/>
      <c r="J355" s="1"/>
    </row>
    <row r="356" spans="2:10" x14ac:dyDescent="0.4">
      <c r="B356" s="20"/>
      <c r="I356" s="1"/>
      <c r="J356" s="1"/>
    </row>
    <row r="357" spans="2:10" x14ac:dyDescent="0.4">
      <c r="B357" s="20"/>
      <c r="I357" s="1"/>
      <c r="J357" s="1"/>
    </row>
    <row r="358" spans="2:10" x14ac:dyDescent="0.4">
      <c r="B358" s="20"/>
      <c r="I358" s="1"/>
      <c r="J358" s="1"/>
    </row>
    <row r="359" spans="2:10" x14ac:dyDescent="0.4">
      <c r="B359" s="20"/>
      <c r="I359" s="1"/>
      <c r="J359" s="1"/>
    </row>
    <row r="360" spans="2:10" x14ac:dyDescent="0.4">
      <c r="B360" s="20"/>
      <c r="I360" s="1"/>
      <c r="J360" s="1"/>
    </row>
    <row r="361" spans="2:10" x14ac:dyDescent="0.4">
      <c r="B361" s="20"/>
      <c r="I361" s="1"/>
      <c r="J361" s="1"/>
    </row>
    <row r="362" spans="2:10" x14ac:dyDescent="0.4">
      <c r="B362" s="20"/>
      <c r="I362" s="1"/>
      <c r="J362" s="1"/>
    </row>
    <row r="363" spans="2:10" x14ac:dyDescent="0.4">
      <c r="B363" s="20"/>
      <c r="I363" s="1"/>
      <c r="J363" s="1"/>
    </row>
    <row r="364" spans="2:10" x14ac:dyDescent="0.4">
      <c r="B364" s="20"/>
      <c r="I364" s="1"/>
      <c r="J364" s="1"/>
    </row>
    <row r="365" spans="2:10" x14ac:dyDescent="0.4">
      <c r="B365" s="20"/>
      <c r="I365" s="1"/>
      <c r="J365" s="1"/>
    </row>
    <row r="366" spans="2:10" x14ac:dyDescent="0.4">
      <c r="B366" s="20"/>
      <c r="I366" s="1"/>
      <c r="J366" s="1"/>
    </row>
    <row r="367" spans="2:10" x14ac:dyDescent="0.4">
      <c r="B367" s="20"/>
      <c r="I367" s="1"/>
      <c r="J367" s="1"/>
    </row>
    <row r="368" spans="2:10" x14ac:dyDescent="0.4">
      <c r="B368" s="20"/>
      <c r="I368" s="1"/>
      <c r="J368" s="1"/>
    </row>
    <row r="369" spans="2:10" x14ac:dyDescent="0.4">
      <c r="B369" s="20"/>
      <c r="I369" s="1"/>
      <c r="J369" s="1"/>
    </row>
    <row r="370" spans="2:10" x14ac:dyDescent="0.4">
      <c r="B370" s="20"/>
      <c r="I370" s="1"/>
      <c r="J370" s="1"/>
    </row>
    <row r="371" spans="2:10" x14ac:dyDescent="0.4">
      <c r="B371" s="20"/>
      <c r="I371" s="1"/>
      <c r="J371" s="1"/>
    </row>
    <row r="372" spans="2:10" x14ac:dyDescent="0.4">
      <c r="B372" s="20"/>
      <c r="I372" s="1"/>
      <c r="J372" s="1"/>
    </row>
    <row r="373" spans="2:10" x14ac:dyDescent="0.4">
      <c r="B373" s="20"/>
      <c r="I373" s="1"/>
      <c r="J373" s="1"/>
    </row>
    <row r="374" spans="2:10" x14ac:dyDescent="0.4">
      <c r="B374" s="20"/>
      <c r="I374" s="1"/>
      <c r="J374" s="1"/>
    </row>
    <row r="375" spans="2:10" x14ac:dyDescent="0.4">
      <c r="B375" s="20"/>
      <c r="I375" s="1"/>
      <c r="J375" s="1"/>
    </row>
    <row r="376" spans="2:10" x14ac:dyDescent="0.4">
      <c r="B376" s="20"/>
      <c r="I376" s="1"/>
      <c r="J376" s="1"/>
    </row>
    <row r="377" spans="2:10" x14ac:dyDescent="0.4">
      <c r="B377" s="20"/>
      <c r="I377" s="1"/>
      <c r="J377" s="1"/>
    </row>
    <row r="378" spans="2:10" x14ac:dyDescent="0.4">
      <c r="B378" s="20"/>
      <c r="I378" s="1"/>
      <c r="J378" s="1"/>
    </row>
    <row r="379" spans="2:10" x14ac:dyDescent="0.4">
      <c r="B379" s="20"/>
      <c r="I379" s="1"/>
      <c r="J379" s="1"/>
    </row>
    <row r="380" spans="2:10" x14ac:dyDescent="0.4">
      <c r="B380" s="20"/>
      <c r="I380" s="1"/>
      <c r="J380" s="1"/>
    </row>
    <row r="381" spans="2:10" x14ac:dyDescent="0.4">
      <c r="B381" s="20"/>
      <c r="I381" s="1"/>
      <c r="J381" s="1"/>
    </row>
    <row r="382" spans="2:10" x14ac:dyDescent="0.4">
      <c r="B382" s="20"/>
      <c r="I382" s="1"/>
      <c r="J382" s="1"/>
    </row>
    <row r="383" spans="2:10" x14ac:dyDescent="0.4">
      <c r="B383" s="20"/>
      <c r="I383" s="1"/>
      <c r="J383" s="1"/>
    </row>
    <row r="384" spans="2:10" x14ac:dyDescent="0.4">
      <c r="B384" s="20"/>
      <c r="I384" s="1"/>
      <c r="J384" s="1"/>
    </row>
    <row r="385" spans="2:10" x14ac:dyDescent="0.4">
      <c r="B385" s="20"/>
      <c r="I385" s="1"/>
      <c r="J385" s="1"/>
    </row>
    <row r="386" spans="2:10" x14ac:dyDescent="0.4">
      <c r="B386" s="20"/>
      <c r="I386" s="1"/>
      <c r="J386" s="1"/>
    </row>
    <row r="387" spans="2:10" x14ac:dyDescent="0.4">
      <c r="B387" s="20"/>
      <c r="I387" s="1"/>
      <c r="J387" s="1"/>
    </row>
    <row r="388" spans="2:10" x14ac:dyDescent="0.4">
      <c r="B388" s="20"/>
      <c r="I388" s="1"/>
      <c r="J388" s="1"/>
    </row>
    <row r="389" spans="2:10" x14ac:dyDescent="0.4">
      <c r="B389" s="20"/>
      <c r="I389" s="1"/>
      <c r="J389" s="1"/>
    </row>
    <row r="390" spans="2:10" x14ac:dyDescent="0.4">
      <c r="B390" s="20"/>
      <c r="I390" s="1"/>
      <c r="J390" s="1"/>
    </row>
    <row r="391" spans="2:10" x14ac:dyDescent="0.4">
      <c r="B391" s="20"/>
      <c r="I391" s="1"/>
      <c r="J391" s="1"/>
    </row>
    <row r="392" spans="2:10" x14ac:dyDescent="0.4">
      <c r="B392" s="20"/>
      <c r="I392" s="1"/>
      <c r="J392" s="1"/>
    </row>
    <row r="393" spans="2:10" x14ac:dyDescent="0.4">
      <c r="B393" s="20"/>
      <c r="I393" s="1"/>
      <c r="J393" s="1"/>
    </row>
    <row r="394" spans="2:10" x14ac:dyDescent="0.4">
      <c r="B394" s="20"/>
      <c r="I394" s="1"/>
      <c r="J394" s="1"/>
    </row>
    <row r="395" spans="2:10" x14ac:dyDescent="0.4">
      <c r="B395" s="20"/>
      <c r="I395" s="1"/>
      <c r="J395" s="1"/>
    </row>
    <row r="396" spans="2:10" x14ac:dyDescent="0.4">
      <c r="I396" s="1"/>
      <c r="J396" s="1"/>
    </row>
    <row r="397" spans="2:10" x14ac:dyDescent="0.4">
      <c r="I397" s="1"/>
      <c r="J397" s="1"/>
    </row>
    <row r="398" spans="2:10" x14ac:dyDescent="0.4">
      <c r="I398" s="1"/>
      <c r="J398" s="1"/>
    </row>
    <row r="399" spans="2:10" x14ac:dyDescent="0.4">
      <c r="I399" s="1"/>
      <c r="J399" s="1"/>
    </row>
    <row r="400" spans="2:10" x14ac:dyDescent="0.4">
      <c r="I400" s="1"/>
      <c r="J400" s="1"/>
    </row>
    <row r="401" spans="9:10" x14ac:dyDescent="0.4">
      <c r="I401" s="1"/>
      <c r="J401" s="1"/>
    </row>
    <row r="402" spans="9:10" x14ac:dyDescent="0.4">
      <c r="I402" s="1"/>
      <c r="J402" s="1"/>
    </row>
    <row r="403" spans="9:10" x14ac:dyDescent="0.4">
      <c r="I403" s="1"/>
      <c r="J403" s="1"/>
    </row>
    <row r="404" spans="9:10" x14ac:dyDescent="0.4">
      <c r="I404" s="1"/>
      <c r="J404" s="1"/>
    </row>
    <row r="405" spans="9:10" x14ac:dyDescent="0.4">
      <c r="I405" s="1"/>
      <c r="J405" s="1"/>
    </row>
    <row r="406" spans="9:10" x14ac:dyDescent="0.4">
      <c r="I406" s="1"/>
      <c r="J406" s="1"/>
    </row>
    <row r="407" spans="9:10" x14ac:dyDescent="0.4">
      <c r="I407" s="1"/>
      <c r="J407" s="1"/>
    </row>
    <row r="408" spans="9:10" x14ac:dyDescent="0.4">
      <c r="I408" s="1"/>
      <c r="J408" s="1"/>
    </row>
    <row r="409" spans="9:10" x14ac:dyDescent="0.4">
      <c r="I409" s="1"/>
      <c r="J409" s="1"/>
    </row>
    <row r="410" spans="9:10" x14ac:dyDescent="0.4">
      <c r="I410" s="1"/>
      <c r="J410" s="1"/>
    </row>
    <row r="411" spans="9:10" x14ac:dyDescent="0.4">
      <c r="I411" s="1"/>
      <c r="J411" s="1"/>
    </row>
    <row r="412" spans="9:10" x14ac:dyDescent="0.4">
      <c r="I412" s="1"/>
      <c r="J412" s="1"/>
    </row>
    <row r="413" spans="9:10" x14ac:dyDescent="0.4">
      <c r="I413" s="1"/>
      <c r="J413" s="1"/>
    </row>
    <row r="414" spans="9:10" x14ac:dyDescent="0.4">
      <c r="I414" s="1"/>
      <c r="J414" s="1"/>
    </row>
    <row r="415" spans="9:10" x14ac:dyDescent="0.4">
      <c r="I415" s="1"/>
      <c r="J415" s="1"/>
    </row>
    <row r="416" spans="9:10" x14ac:dyDescent="0.4">
      <c r="I416" s="1"/>
      <c r="J416" s="1"/>
    </row>
    <row r="417" spans="9:10" x14ac:dyDescent="0.4">
      <c r="I417" s="1"/>
      <c r="J417" s="1"/>
    </row>
    <row r="418" spans="9:10" x14ac:dyDescent="0.4">
      <c r="I418" s="1"/>
      <c r="J418" s="1"/>
    </row>
    <row r="419" spans="9:10" x14ac:dyDescent="0.4">
      <c r="I419" s="1"/>
      <c r="J419" s="1"/>
    </row>
    <row r="420" spans="9:10" x14ac:dyDescent="0.4">
      <c r="I420" s="1"/>
      <c r="J420" s="1"/>
    </row>
    <row r="421" spans="9:10" x14ac:dyDescent="0.4">
      <c r="I421" s="1"/>
      <c r="J421" s="1"/>
    </row>
    <row r="422" spans="9:10" x14ac:dyDescent="0.4">
      <c r="I422" s="1"/>
      <c r="J422" s="1"/>
    </row>
    <row r="423" spans="9:10" x14ac:dyDescent="0.4">
      <c r="I423" s="1"/>
      <c r="J423" s="1"/>
    </row>
    <row r="424" spans="9:10" x14ac:dyDescent="0.4">
      <c r="I424" s="1"/>
      <c r="J424" s="1"/>
    </row>
    <row r="425" spans="9:10" x14ac:dyDescent="0.4">
      <c r="I425" s="1"/>
      <c r="J425" s="1"/>
    </row>
    <row r="426" spans="9:10" x14ac:dyDescent="0.4">
      <c r="I426" s="1"/>
      <c r="J426" s="1"/>
    </row>
    <row r="427" spans="9:10" x14ac:dyDescent="0.4">
      <c r="I427" s="1"/>
      <c r="J427" s="1"/>
    </row>
    <row r="428" spans="9:10" x14ac:dyDescent="0.4">
      <c r="I428" s="1"/>
      <c r="J428" s="1"/>
    </row>
    <row r="429" spans="9:10" x14ac:dyDescent="0.4">
      <c r="I429" s="1"/>
      <c r="J429" s="1"/>
    </row>
    <row r="430" spans="9:10" x14ac:dyDescent="0.4">
      <c r="I430" s="1"/>
      <c r="J430" s="1"/>
    </row>
    <row r="431" spans="9:10" x14ac:dyDescent="0.4">
      <c r="I431" s="1"/>
      <c r="J431" s="1"/>
    </row>
    <row r="432" spans="9:10" x14ac:dyDescent="0.4">
      <c r="I432" s="1"/>
      <c r="J432" s="1"/>
    </row>
    <row r="433" spans="9:10" x14ac:dyDescent="0.4">
      <c r="I433" s="1"/>
      <c r="J433" s="1"/>
    </row>
    <row r="434" spans="9:10" x14ac:dyDescent="0.4">
      <c r="I434" s="1"/>
      <c r="J434" s="1"/>
    </row>
    <row r="435" spans="9:10" x14ac:dyDescent="0.4">
      <c r="I435" s="1"/>
      <c r="J435" s="1"/>
    </row>
    <row r="436" spans="9:10" x14ac:dyDescent="0.4">
      <c r="I436" s="1"/>
      <c r="J436" s="1"/>
    </row>
    <row r="437" spans="9:10" x14ac:dyDescent="0.4">
      <c r="I437" s="1"/>
      <c r="J437" s="1"/>
    </row>
    <row r="438" spans="9:10" x14ac:dyDescent="0.4">
      <c r="I438" s="1"/>
      <c r="J438" s="1"/>
    </row>
    <row r="439" spans="9:10" x14ac:dyDescent="0.4">
      <c r="I439" s="1"/>
      <c r="J439" s="1"/>
    </row>
    <row r="440" spans="9:10" x14ac:dyDescent="0.4">
      <c r="I440" s="1"/>
      <c r="J440" s="1"/>
    </row>
    <row r="441" spans="9:10" x14ac:dyDescent="0.4">
      <c r="I441" s="1"/>
      <c r="J441" s="1"/>
    </row>
    <row r="442" spans="9:10" x14ac:dyDescent="0.4">
      <c r="I442" s="1"/>
      <c r="J442" s="1"/>
    </row>
    <row r="443" spans="9:10" x14ac:dyDescent="0.4">
      <c r="I443" s="1"/>
      <c r="J443" s="1"/>
    </row>
    <row r="444" spans="9:10" x14ac:dyDescent="0.4">
      <c r="I444" s="1"/>
      <c r="J444" s="1"/>
    </row>
    <row r="445" spans="9:10" x14ac:dyDescent="0.4">
      <c r="I445" s="1"/>
      <c r="J445" s="1"/>
    </row>
    <row r="446" spans="9:10" x14ac:dyDescent="0.4">
      <c r="I446" s="1"/>
      <c r="J446" s="1"/>
    </row>
    <row r="447" spans="9:10" x14ac:dyDescent="0.4">
      <c r="I447" s="1"/>
      <c r="J447" s="1"/>
    </row>
    <row r="448" spans="9:10" x14ac:dyDescent="0.4">
      <c r="I448" s="1"/>
      <c r="J448" s="1"/>
    </row>
    <row r="449" spans="9:10" x14ac:dyDescent="0.4">
      <c r="I449" s="1"/>
      <c r="J449" s="1"/>
    </row>
    <row r="450" spans="9:10" x14ac:dyDescent="0.4">
      <c r="I450" s="1"/>
      <c r="J450" s="1"/>
    </row>
    <row r="451" spans="9:10" x14ac:dyDescent="0.4">
      <c r="I451" s="1"/>
      <c r="J451" s="1"/>
    </row>
    <row r="452" spans="9:10" x14ac:dyDescent="0.4">
      <c r="I452" s="1"/>
      <c r="J452" s="1"/>
    </row>
    <row r="453" spans="9:10" x14ac:dyDescent="0.4">
      <c r="I453" s="1"/>
      <c r="J453" s="1"/>
    </row>
    <row r="454" spans="9:10" x14ac:dyDescent="0.4">
      <c r="I454" s="1"/>
      <c r="J454" s="1"/>
    </row>
    <row r="455" spans="9:10" x14ac:dyDescent="0.4">
      <c r="I455" s="1"/>
      <c r="J455" s="1"/>
    </row>
    <row r="456" spans="9:10" x14ac:dyDescent="0.4">
      <c r="I456" s="1"/>
      <c r="J456" s="1"/>
    </row>
    <row r="457" spans="9:10" x14ac:dyDescent="0.4">
      <c r="I457" s="1"/>
      <c r="J457" s="1"/>
    </row>
    <row r="458" spans="9:10" x14ac:dyDescent="0.4">
      <c r="I458" s="1"/>
      <c r="J458" s="1"/>
    </row>
    <row r="459" spans="9:10" x14ac:dyDescent="0.4">
      <c r="I459" s="1"/>
      <c r="J459" s="1"/>
    </row>
    <row r="460" spans="9:10" x14ac:dyDescent="0.4">
      <c r="I460" s="1"/>
      <c r="J460" s="1"/>
    </row>
    <row r="461" spans="9:10" x14ac:dyDescent="0.4">
      <c r="I461" s="1"/>
      <c r="J461" s="1"/>
    </row>
    <row r="462" spans="9:10" x14ac:dyDescent="0.4">
      <c r="I462" s="1"/>
      <c r="J462" s="1"/>
    </row>
    <row r="463" spans="9:10" x14ac:dyDescent="0.4">
      <c r="I463" s="1"/>
      <c r="J463" s="1"/>
    </row>
    <row r="464" spans="9:10" x14ac:dyDescent="0.4">
      <c r="I464" s="1"/>
      <c r="J464" s="1"/>
    </row>
    <row r="465" spans="9:10" x14ac:dyDescent="0.4">
      <c r="I465" s="1"/>
      <c r="J465" s="1"/>
    </row>
    <row r="466" spans="9:10" x14ac:dyDescent="0.4">
      <c r="I466" s="1"/>
      <c r="J466" s="1"/>
    </row>
    <row r="467" spans="9:10" x14ac:dyDescent="0.4">
      <c r="I467" s="1"/>
      <c r="J467" s="1"/>
    </row>
    <row r="468" spans="9:10" x14ac:dyDescent="0.4">
      <c r="I468" s="1"/>
      <c r="J468" s="1"/>
    </row>
    <row r="469" spans="9:10" x14ac:dyDescent="0.4">
      <c r="I469" s="1"/>
      <c r="J469" s="1"/>
    </row>
    <row r="470" spans="9:10" x14ac:dyDescent="0.4">
      <c r="I470" s="1"/>
      <c r="J470" s="1"/>
    </row>
    <row r="471" spans="9:10" x14ac:dyDescent="0.4">
      <c r="I471" s="1"/>
      <c r="J471" s="1"/>
    </row>
    <row r="472" spans="9:10" x14ac:dyDescent="0.4">
      <c r="I472" s="1"/>
      <c r="J472" s="1"/>
    </row>
    <row r="473" spans="9:10" x14ac:dyDescent="0.4">
      <c r="I473" s="1"/>
      <c r="J473" s="1"/>
    </row>
    <row r="474" spans="9:10" x14ac:dyDescent="0.4">
      <c r="I474" s="1"/>
      <c r="J474" s="1"/>
    </row>
    <row r="475" spans="9:10" x14ac:dyDescent="0.4">
      <c r="I475" s="1"/>
      <c r="J475" s="1"/>
    </row>
    <row r="476" spans="9:10" x14ac:dyDescent="0.4">
      <c r="I476" s="1"/>
      <c r="J476" s="1"/>
    </row>
    <row r="477" spans="9:10" x14ac:dyDescent="0.4">
      <c r="I477" s="1"/>
      <c r="J477" s="1"/>
    </row>
    <row r="478" spans="9:10" x14ac:dyDescent="0.4">
      <c r="I478" s="1"/>
      <c r="J478" s="1"/>
    </row>
    <row r="479" spans="9:10" x14ac:dyDescent="0.4">
      <c r="I479" s="1"/>
      <c r="J479" s="1"/>
    </row>
    <row r="480" spans="9:10" x14ac:dyDescent="0.4">
      <c r="I480" s="1"/>
      <c r="J480" s="1"/>
    </row>
    <row r="481" spans="9:10" x14ac:dyDescent="0.4">
      <c r="I481" s="1"/>
      <c r="J481" s="1"/>
    </row>
    <row r="482" spans="9:10" x14ac:dyDescent="0.4">
      <c r="I482" s="1"/>
      <c r="J482" s="1"/>
    </row>
    <row r="483" spans="9:10" x14ac:dyDescent="0.4">
      <c r="I483" s="1"/>
      <c r="J483" s="1"/>
    </row>
    <row r="484" spans="9:10" x14ac:dyDescent="0.4">
      <c r="I484" s="1"/>
      <c r="J484" s="1"/>
    </row>
    <row r="485" spans="9:10" x14ac:dyDescent="0.4">
      <c r="I485" s="1"/>
      <c r="J485" s="1"/>
    </row>
    <row r="486" spans="9:10" x14ac:dyDescent="0.4">
      <c r="I486" s="1"/>
      <c r="J486" s="1"/>
    </row>
    <row r="487" spans="9:10" x14ac:dyDescent="0.4">
      <c r="I487" s="1"/>
      <c r="J487" s="1"/>
    </row>
    <row r="488" spans="9:10" x14ac:dyDescent="0.4">
      <c r="I488" s="1"/>
      <c r="J488" s="1"/>
    </row>
    <row r="489" spans="9:10" x14ac:dyDescent="0.4">
      <c r="I489" s="1"/>
      <c r="J489" s="1"/>
    </row>
    <row r="490" spans="9:10" x14ac:dyDescent="0.4">
      <c r="I490" s="1"/>
      <c r="J490" s="1"/>
    </row>
    <row r="491" spans="9:10" x14ac:dyDescent="0.4">
      <c r="I491" s="1"/>
      <c r="J491" s="1"/>
    </row>
    <row r="492" spans="9:10" x14ac:dyDescent="0.4">
      <c r="I492" s="1"/>
      <c r="J492" s="1"/>
    </row>
    <row r="493" spans="9:10" x14ac:dyDescent="0.4">
      <c r="I493" s="1"/>
      <c r="J493" s="1"/>
    </row>
    <row r="494" spans="9:10" x14ac:dyDescent="0.4">
      <c r="I494" s="1"/>
      <c r="J494" s="1"/>
    </row>
    <row r="495" spans="9:10" x14ac:dyDescent="0.4">
      <c r="I495" s="1"/>
      <c r="J495" s="1"/>
    </row>
    <row r="496" spans="9:10" x14ac:dyDescent="0.4">
      <c r="I496" s="1"/>
      <c r="J496" s="1"/>
    </row>
    <row r="497" spans="9:10" x14ac:dyDescent="0.4">
      <c r="I497" s="1"/>
      <c r="J497" s="1"/>
    </row>
    <row r="498" spans="9:10" x14ac:dyDescent="0.4">
      <c r="I498" s="1"/>
      <c r="J498" s="1"/>
    </row>
    <row r="499" spans="9:10" x14ac:dyDescent="0.4">
      <c r="I499" s="1"/>
      <c r="J499" s="1"/>
    </row>
    <row r="500" spans="9:10" x14ac:dyDescent="0.4">
      <c r="I500" s="1"/>
      <c r="J500" s="1"/>
    </row>
    <row r="501" spans="9:10" x14ac:dyDescent="0.4">
      <c r="I501" s="1"/>
      <c r="J501" s="1"/>
    </row>
    <row r="502" spans="9:10" x14ac:dyDescent="0.4">
      <c r="I502" s="1"/>
      <c r="J502" s="1"/>
    </row>
    <row r="503" spans="9:10" x14ac:dyDescent="0.4">
      <c r="I503" s="1"/>
      <c r="J503" s="1"/>
    </row>
    <row r="504" spans="9:10" x14ac:dyDescent="0.4">
      <c r="I504" s="1"/>
      <c r="J504" s="1"/>
    </row>
    <row r="505" spans="9:10" x14ac:dyDescent="0.4">
      <c r="I505" s="1"/>
      <c r="J505" s="1"/>
    </row>
    <row r="506" spans="9:10" x14ac:dyDescent="0.4">
      <c r="I506" s="1"/>
      <c r="J506" s="1"/>
    </row>
    <row r="507" spans="9:10" x14ac:dyDescent="0.4">
      <c r="I507" s="1"/>
      <c r="J507" s="1"/>
    </row>
    <row r="508" spans="9:10" x14ac:dyDescent="0.4">
      <c r="I508" s="1"/>
      <c r="J508" s="1"/>
    </row>
    <row r="509" spans="9:10" x14ac:dyDescent="0.4">
      <c r="I509" s="1"/>
      <c r="J509" s="1"/>
    </row>
    <row r="510" spans="9:10" x14ac:dyDescent="0.4">
      <c r="I510" s="1"/>
      <c r="J510" s="1"/>
    </row>
    <row r="511" spans="9:10" x14ac:dyDescent="0.4">
      <c r="I511" s="1"/>
      <c r="J511" s="1"/>
    </row>
    <row r="512" spans="9:10" x14ac:dyDescent="0.4">
      <c r="I512" s="1"/>
      <c r="J512" s="1"/>
    </row>
    <row r="513" spans="9:10" x14ac:dyDescent="0.4">
      <c r="I513" s="1"/>
      <c r="J513" s="1"/>
    </row>
    <row r="514" spans="9:10" x14ac:dyDescent="0.4">
      <c r="I514" s="1"/>
      <c r="J514" s="1"/>
    </row>
    <row r="515" spans="9:10" x14ac:dyDescent="0.4">
      <c r="I515" s="1"/>
      <c r="J515" s="1"/>
    </row>
    <row r="516" spans="9:10" x14ac:dyDescent="0.4">
      <c r="I516" s="1"/>
      <c r="J516" s="1"/>
    </row>
    <row r="517" spans="9:10" x14ac:dyDescent="0.4">
      <c r="I517" s="1"/>
      <c r="J517" s="1"/>
    </row>
    <row r="518" spans="9:10" x14ac:dyDescent="0.4">
      <c r="I518" s="1"/>
      <c r="J518" s="1"/>
    </row>
    <row r="519" spans="9:10" x14ac:dyDescent="0.4">
      <c r="I519" s="1"/>
      <c r="J519" s="1"/>
    </row>
    <row r="520" spans="9:10" x14ac:dyDescent="0.4">
      <c r="I520" s="1"/>
      <c r="J520" s="1"/>
    </row>
    <row r="521" spans="9:10" x14ac:dyDescent="0.4">
      <c r="I521" s="1"/>
      <c r="J521" s="1"/>
    </row>
    <row r="522" spans="9:10" x14ac:dyDescent="0.4">
      <c r="I522" s="1"/>
      <c r="J522" s="1"/>
    </row>
    <row r="523" spans="9:10" x14ac:dyDescent="0.4">
      <c r="I523" s="1"/>
      <c r="J523" s="1"/>
    </row>
    <row r="524" spans="9:10" x14ac:dyDescent="0.4">
      <c r="I524" s="1"/>
      <c r="J524" s="1"/>
    </row>
    <row r="525" spans="9:10" x14ac:dyDescent="0.4">
      <c r="I525" s="1"/>
      <c r="J525" s="1"/>
    </row>
    <row r="526" spans="9:10" x14ac:dyDescent="0.4">
      <c r="I526" s="1"/>
      <c r="J526" s="1"/>
    </row>
    <row r="527" spans="9:10" x14ac:dyDescent="0.4">
      <c r="I527" s="1"/>
      <c r="J527" s="1"/>
    </row>
    <row r="528" spans="9:10" x14ac:dyDescent="0.4">
      <c r="I528" s="1"/>
      <c r="J528" s="1"/>
    </row>
    <row r="529" spans="9:10" x14ac:dyDescent="0.4">
      <c r="I529" s="1"/>
      <c r="J529" s="1"/>
    </row>
    <row r="530" spans="9:10" x14ac:dyDescent="0.4">
      <c r="I530" s="1"/>
      <c r="J530" s="1"/>
    </row>
    <row r="531" spans="9:10" x14ac:dyDescent="0.4">
      <c r="I531" s="1"/>
      <c r="J531" s="1"/>
    </row>
    <row r="532" spans="9:10" x14ac:dyDescent="0.4">
      <c r="I532" s="1"/>
      <c r="J532" s="1"/>
    </row>
    <row r="533" spans="9:10" x14ac:dyDescent="0.4">
      <c r="I533" s="1"/>
      <c r="J533" s="1"/>
    </row>
    <row r="534" spans="9:10" x14ac:dyDescent="0.4">
      <c r="I534" s="1"/>
      <c r="J534" s="1"/>
    </row>
    <row r="535" spans="9:10" x14ac:dyDescent="0.4">
      <c r="I535" s="1"/>
      <c r="J535" s="1"/>
    </row>
    <row r="536" spans="9:10" x14ac:dyDescent="0.4">
      <c r="I536" s="1"/>
      <c r="J536" s="1"/>
    </row>
    <row r="537" spans="9:10" x14ac:dyDescent="0.4">
      <c r="I537" s="1"/>
      <c r="J537" s="1"/>
    </row>
    <row r="538" spans="9:10" x14ac:dyDescent="0.4">
      <c r="I538" s="1"/>
      <c r="J538" s="1"/>
    </row>
    <row r="539" spans="9:10" x14ac:dyDescent="0.4">
      <c r="I539" s="1"/>
      <c r="J539" s="1"/>
    </row>
    <row r="540" spans="9:10" x14ac:dyDescent="0.4">
      <c r="I540" s="1"/>
      <c r="J540" s="1"/>
    </row>
    <row r="541" spans="9:10" x14ac:dyDescent="0.4">
      <c r="I541" s="1"/>
      <c r="J541" s="1"/>
    </row>
    <row r="542" spans="9:10" x14ac:dyDescent="0.4">
      <c r="I542" s="1"/>
      <c r="J542" s="1"/>
    </row>
    <row r="543" spans="9:10" x14ac:dyDescent="0.4">
      <c r="I543" s="1"/>
      <c r="J543" s="1"/>
    </row>
    <row r="544" spans="9:10" x14ac:dyDescent="0.4">
      <c r="I544" s="1"/>
      <c r="J544" s="1"/>
    </row>
    <row r="545" spans="9:10" x14ac:dyDescent="0.4">
      <c r="I545" s="1"/>
      <c r="J545" s="1"/>
    </row>
    <row r="546" spans="9:10" x14ac:dyDescent="0.4">
      <c r="I546" s="1"/>
      <c r="J546" s="1"/>
    </row>
    <row r="547" spans="9:10" x14ac:dyDescent="0.4">
      <c r="I547" s="1"/>
      <c r="J547" s="1"/>
    </row>
    <row r="548" spans="9:10" x14ac:dyDescent="0.4">
      <c r="I548" s="1"/>
      <c r="J548" s="1"/>
    </row>
    <row r="549" spans="9:10" x14ac:dyDescent="0.4">
      <c r="I549" s="1"/>
      <c r="J549" s="1"/>
    </row>
    <row r="550" spans="9:10" x14ac:dyDescent="0.4">
      <c r="I550" s="1"/>
      <c r="J550" s="1"/>
    </row>
    <row r="551" spans="9:10" x14ac:dyDescent="0.4">
      <c r="I551" s="1"/>
      <c r="J551" s="1"/>
    </row>
    <row r="552" spans="9:10" x14ac:dyDescent="0.4">
      <c r="I552" s="1"/>
      <c r="J552" s="1"/>
    </row>
    <row r="553" spans="9:10" x14ac:dyDescent="0.4">
      <c r="I553" s="1"/>
      <c r="J553" s="1"/>
    </row>
    <row r="554" spans="9:10" x14ac:dyDescent="0.4">
      <c r="I554" s="1"/>
      <c r="J554" s="1"/>
    </row>
    <row r="555" spans="9:10" x14ac:dyDescent="0.4">
      <c r="I555" s="1"/>
      <c r="J555" s="1"/>
    </row>
    <row r="556" spans="9:10" x14ac:dyDescent="0.4">
      <c r="I556" s="1"/>
      <c r="J556" s="1"/>
    </row>
    <row r="557" spans="9:10" x14ac:dyDescent="0.4">
      <c r="I557" s="1"/>
      <c r="J557" s="1"/>
    </row>
    <row r="558" spans="9:10" x14ac:dyDescent="0.4">
      <c r="I558" s="1"/>
      <c r="J558" s="1"/>
    </row>
    <row r="559" spans="9:10" x14ac:dyDescent="0.4">
      <c r="I559" s="1"/>
      <c r="J559" s="1"/>
    </row>
    <row r="560" spans="9:10" x14ac:dyDescent="0.4">
      <c r="I560" s="1"/>
      <c r="J560" s="1"/>
    </row>
    <row r="561" spans="9:10" x14ac:dyDescent="0.4">
      <c r="I561" s="1"/>
      <c r="J561" s="1"/>
    </row>
    <row r="562" spans="9:10" x14ac:dyDescent="0.4">
      <c r="I562" s="1"/>
      <c r="J562" s="1"/>
    </row>
    <row r="563" spans="9:10" x14ac:dyDescent="0.4">
      <c r="I563" s="1"/>
      <c r="J563" s="1"/>
    </row>
    <row r="564" spans="9:10" x14ac:dyDescent="0.4">
      <c r="I564" s="1"/>
      <c r="J564" s="1"/>
    </row>
    <row r="565" spans="9:10" x14ac:dyDescent="0.4">
      <c r="I565" s="1"/>
      <c r="J565" s="1"/>
    </row>
    <row r="566" spans="9:10" x14ac:dyDescent="0.4">
      <c r="I566" s="1"/>
      <c r="J566" s="1"/>
    </row>
    <row r="567" spans="9:10" x14ac:dyDescent="0.4">
      <c r="I567" s="1"/>
      <c r="J567" s="1"/>
    </row>
    <row r="568" spans="9:10" x14ac:dyDescent="0.4">
      <c r="I568" s="1"/>
      <c r="J568" s="1"/>
    </row>
    <row r="569" spans="9:10" x14ac:dyDescent="0.4">
      <c r="I569" s="1"/>
      <c r="J569" s="1"/>
    </row>
    <row r="570" spans="9:10" x14ac:dyDescent="0.4">
      <c r="I570" s="1"/>
      <c r="J570" s="1"/>
    </row>
    <row r="571" spans="9:10" x14ac:dyDescent="0.4">
      <c r="I571" s="1"/>
      <c r="J571" s="1"/>
    </row>
    <row r="572" spans="9:10" x14ac:dyDescent="0.4">
      <c r="I572" s="1"/>
      <c r="J572" s="1"/>
    </row>
    <row r="573" spans="9:10" x14ac:dyDescent="0.4">
      <c r="I573" s="1"/>
      <c r="J573" s="1"/>
    </row>
    <row r="574" spans="9:10" x14ac:dyDescent="0.4">
      <c r="I574" s="1"/>
      <c r="J574" s="1"/>
    </row>
    <row r="575" spans="9:10" x14ac:dyDescent="0.4">
      <c r="I575" s="1"/>
      <c r="J575" s="1"/>
    </row>
    <row r="576" spans="9:10" x14ac:dyDescent="0.4">
      <c r="I576" s="1"/>
      <c r="J576" s="1"/>
    </row>
    <row r="577" spans="9:10" x14ac:dyDescent="0.4">
      <c r="I577" s="1"/>
      <c r="J577" s="1"/>
    </row>
    <row r="578" spans="9:10" x14ac:dyDescent="0.4">
      <c r="I578" s="1"/>
      <c r="J578" s="1"/>
    </row>
    <row r="579" spans="9:10" x14ac:dyDescent="0.4">
      <c r="I579" s="1"/>
      <c r="J579" s="1"/>
    </row>
    <row r="580" spans="9:10" x14ac:dyDescent="0.4">
      <c r="I580" s="1"/>
      <c r="J580" s="1"/>
    </row>
    <row r="581" spans="9:10" x14ac:dyDescent="0.4">
      <c r="I581" s="1"/>
      <c r="J581" s="1"/>
    </row>
    <row r="582" spans="9:10" x14ac:dyDescent="0.4">
      <c r="I582" s="1"/>
      <c r="J582" s="1"/>
    </row>
    <row r="583" spans="9:10" x14ac:dyDescent="0.4">
      <c r="I583" s="1"/>
      <c r="J583" s="1"/>
    </row>
    <row r="584" spans="9:10" x14ac:dyDescent="0.4">
      <c r="I584" s="1"/>
      <c r="J584" s="1"/>
    </row>
    <row r="585" spans="9:10" x14ac:dyDescent="0.4">
      <c r="I585" s="1"/>
      <c r="J585" s="1"/>
    </row>
    <row r="586" spans="9:10" x14ac:dyDescent="0.4">
      <c r="I586" s="1"/>
      <c r="J586" s="1"/>
    </row>
    <row r="587" spans="9:10" x14ac:dyDescent="0.4">
      <c r="I587" s="1"/>
      <c r="J587" s="1"/>
    </row>
    <row r="588" spans="9:10" x14ac:dyDescent="0.4">
      <c r="I588" s="1"/>
      <c r="J588" s="1"/>
    </row>
    <row r="589" spans="9:10" x14ac:dyDescent="0.4">
      <c r="I589" s="1"/>
      <c r="J589" s="1"/>
    </row>
    <row r="590" spans="9:10" x14ac:dyDescent="0.4">
      <c r="I590" s="1"/>
      <c r="J590" s="1"/>
    </row>
    <row r="591" spans="9:10" x14ac:dyDescent="0.4">
      <c r="I591" s="1"/>
      <c r="J591" s="1"/>
    </row>
    <row r="592" spans="9:10" x14ac:dyDescent="0.4">
      <c r="I592" s="1"/>
      <c r="J592" s="1"/>
    </row>
    <row r="593" spans="9:10" x14ac:dyDescent="0.4">
      <c r="I593" s="1"/>
      <c r="J593" s="1"/>
    </row>
    <row r="594" spans="9:10" x14ac:dyDescent="0.4">
      <c r="I594" s="1"/>
      <c r="J594" s="1"/>
    </row>
    <row r="595" spans="9:10" x14ac:dyDescent="0.4">
      <c r="I595" s="1"/>
      <c r="J595" s="1"/>
    </row>
    <row r="596" spans="9:10" x14ac:dyDescent="0.4">
      <c r="I596" s="1"/>
      <c r="J596" s="1"/>
    </row>
    <row r="597" spans="9:10" x14ac:dyDescent="0.4">
      <c r="I597" s="1"/>
      <c r="J597" s="1"/>
    </row>
    <row r="598" spans="9:10" x14ac:dyDescent="0.4">
      <c r="I598" s="1"/>
      <c r="J598" s="1"/>
    </row>
    <row r="599" spans="9:10" x14ac:dyDescent="0.4">
      <c r="I599" s="1"/>
      <c r="J599" s="1"/>
    </row>
    <row r="600" spans="9:10" x14ac:dyDescent="0.4">
      <c r="I600" s="1"/>
      <c r="J600" s="1"/>
    </row>
    <row r="601" spans="9:10" x14ac:dyDescent="0.4">
      <c r="I601" s="1"/>
      <c r="J601" s="1"/>
    </row>
    <row r="602" spans="9:10" x14ac:dyDescent="0.4">
      <c r="I602" s="1"/>
      <c r="J602" s="1"/>
    </row>
    <row r="603" spans="9:10" x14ac:dyDescent="0.4">
      <c r="I603" s="1"/>
      <c r="J603" s="1"/>
    </row>
    <row r="604" spans="9:10" x14ac:dyDescent="0.4">
      <c r="I604" s="1"/>
      <c r="J604" s="1"/>
    </row>
    <row r="605" spans="9:10" x14ac:dyDescent="0.4">
      <c r="I605" s="1"/>
      <c r="J605" s="1"/>
    </row>
    <row r="606" spans="9:10" x14ac:dyDescent="0.4">
      <c r="I606" s="1"/>
      <c r="J606" s="1"/>
    </row>
    <row r="607" spans="9:10" x14ac:dyDescent="0.4">
      <c r="I607" s="1"/>
      <c r="J607" s="1"/>
    </row>
  </sheetData>
  <phoneticPr fontId="0" type="noConversion"/>
  <pageMargins left="0.84881889763780005" right="0.89488188999999996" top="0.84114583333333304" bottom="0.39370078740157499" header="0.511811023622047" footer="0.511811023622047"/>
  <pageSetup scale="95" orientation="landscape" r:id="rId1"/>
  <headerFooter>
    <oddHeader xml:space="preserve">&amp;L&amp;"-,Bold"&amp;22Programs 2023
</oddHeader>
  </headerFooter>
  <rowBreaks count="2" manualBreakCount="2">
    <brk id="30" max="11" man="1"/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Prog</vt:lpstr>
      <vt:lpstr>Prog!Print_Area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lsmolon</dc:creator>
  <cp:lastModifiedBy>Laurie Shedrick</cp:lastModifiedBy>
  <cp:lastPrinted>2023-01-13T16:54:52Z</cp:lastPrinted>
  <dcterms:created xsi:type="dcterms:W3CDTF">2004-07-07T19:44:59Z</dcterms:created>
  <dcterms:modified xsi:type="dcterms:W3CDTF">2025-02-13T22:10:42Z</dcterms:modified>
</cp:coreProperties>
</file>